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266" windowWidth="15480" windowHeight="11520" tabRatio="788" activeTab="0"/>
  </bookViews>
  <sheets>
    <sheet name="4_прил_ФО место рождения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<sst xmlns="http://schemas.openxmlformats.org/spreadsheetml/2006/main" count="34" uniqueCount="26">
  <si>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Российская Федерация</t>
  </si>
  <si>
    <t>Центральный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</si>
  <si>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</si>
  <si>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</si>
  <si>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</si>
  <si>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</si>
  <si>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</si>
  <si>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Южный федеральный округ</t>
  </si>
  <si>
    <t>Северо-Западный федеральный округ</t>
  </si>
  <si>
    <t xml:space="preserve"> </t>
  </si>
  <si>
    <t>в том числе проживающие на территории</t>
  </si>
  <si>
    <t>Всё население, указавшее территорию рождения</t>
  </si>
  <si>
    <t>в том числе по территории рождения</t>
  </si>
  <si>
    <t xml:space="preserve"> в % к итогу</t>
  </si>
  <si>
    <t>в % к итогу</t>
  </si>
  <si>
    <t>Зарубежные страны</t>
  </si>
  <si>
    <t>НАСЕЛЕНИЕ  РОССИЙСКОЙ ФЕДЕРАЦИИ ПО МЕСТУ РОЖДЕНИЯ И МЕСТУ ПРОЖИВАНИЯ ПО ФЕДЕРАЛЬНЫМ ОКРУГАМ</t>
  </si>
  <si>
    <t>Всего, человек</t>
  </si>
  <si>
    <t>Цент-рального федераль-ного округа</t>
  </si>
  <si>
    <t>Северо-Западного федераль-ного округа</t>
  </si>
  <si>
    <t>Южного федераль-ного округа</t>
  </si>
  <si>
    <t>Северо-Кавказ-ского федераль-ного округа</t>
  </si>
  <si>
    <t>Приволж-ского федераль-ного округа</t>
  </si>
  <si>
    <t>Уральского федераль-ного округа</t>
  </si>
  <si>
    <t>Сибирского федераль-ного округа</t>
  </si>
  <si>
    <t>Дальне-восточного федераль-ного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</si>
</sst>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7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33" applyNumberFormat="1" applyFont="1" applyFill="1" applyBorder="1" applyAlignment="1" applyProtection="1">
      <alignment horizontal="center"/>
      <protection locked="0"/>
    </xf>
    <xf numFmtId="0" fontId="6" fillId="0" borderId="0" xfId="33" applyFont="1" applyFill="1">
      <alignment/>
      <protection/>
    </xf>
    <xf numFmtId="0" fontId="6" fillId="0" borderId="0" xfId="33" applyNumberFormat="1" applyFont="1" applyFill="1" applyBorder="1" applyAlignment="1" applyProtection="1">
      <alignment horizontal="left"/>
      <protection locked="0"/>
    </xf>
    <xf numFmtId="1" fontId="5" fillId="0" borderId="0" xfId="33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64" fontId="5" fillId="0" borderId="0" xfId="33" applyNumberFormat="1" applyFont="1" applyFill="1" applyBorder="1" applyAlignment="1" applyProtection="1">
      <alignment horizontal="center"/>
      <protection locked="0"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Fill="1">
      <alignment/>
      <protection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24" borderId="10" xfId="33" applyNumberFormat="1" applyFont="1" applyFill="1" applyBorder="1" applyAlignment="1" applyProtection="1">
      <alignment horizontal="left" wrapText="1"/>
      <protection locked="0"/>
    </xf>
    <xf numFmtId="1" fontId="3" fillId="24" borderId="11" xfId="33" applyNumberFormat="1" applyFont="1" applyFill="1" applyBorder="1" applyAlignment="1" applyProtection="1">
      <alignment horizontal="right"/>
      <protection locked="0"/>
    </xf>
    <xf numFmtId="0" fontId="3" fillId="24" borderId="11" xfId="33" applyFont="1" applyFill="1" applyBorder="1" applyAlignment="1" applyProtection="1">
      <alignment horizontal="right"/>
      <protection locked="0"/>
    </xf>
    <xf numFmtId="0" fontId="3" fillId="24" borderId="12" xfId="33" applyFont="1" applyFill="1" applyBorder="1" applyAlignment="1" applyProtection="1">
      <alignment horizontal="right"/>
      <protection locked="0"/>
    </xf>
    <xf numFmtId="1" fontId="7" fillId="0" borderId="0" xfId="33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24" borderId="11" xfId="33" applyNumberFormat="1" applyFont="1" applyFill="1" applyBorder="1" applyAlignment="1" applyProtection="1">
      <alignment horizontal="right"/>
      <protection locked="0"/>
    </xf>
    <xf numFmtId="0" fontId="4" fillId="24" borderId="12" xfId="33" applyNumberFormat="1" applyFont="1" applyFill="1" applyBorder="1" applyAlignment="1" applyProtection="1">
      <alignment horizontal="right"/>
      <protection locked="0"/>
    </xf>
    <xf numFmtId="1" fontId="8" fillId="0" borderId="0" xfId="33" applyNumberFormat="1" applyFont="1" applyFill="1" applyBorder="1" applyAlignment="1" applyProtection="1">
      <alignment horizontal="center"/>
      <protection locked="0"/>
    </xf>
    <xf numFmtId="0" fontId="3" fillId="24" borderId="11" xfId="33" applyNumberFormat="1" applyFont="1" applyFill="1" applyBorder="1" applyAlignment="1" applyProtection="1">
      <alignment horizontal="right"/>
      <protection locked="0"/>
    </xf>
    <xf numFmtId="0" fontId="3" fillId="24" borderId="12" xfId="33" applyNumberFormat="1" applyFont="1" applyFill="1" applyBorder="1" applyAlignment="1" applyProtection="1">
      <alignment horizontal="right"/>
      <protection locked="0"/>
    </xf>
    <xf numFmtId="0" fontId="4" fillId="24" borderId="10" xfId="33" applyNumberFormat="1" applyFont="1" applyFill="1" applyBorder="1" applyAlignment="1" applyProtection="1">
      <alignment horizontal="center" wrapText="1"/>
      <protection locked="0"/>
    </xf>
    <xf numFmtId="164" fontId="4" fillId="24" borderId="11" xfId="33" applyNumberFormat="1" applyFont="1" applyFill="1" applyBorder="1" applyAlignment="1" applyProtection="1">
      <alignment horizontal="right"/>
      <protection locked="0"/>
    </xf>
    <xf numFmtId="164" fontId="4" fillId="24" borderId="12" xfId="33" applyNumberFormat="1" applyFont="1" applyFill="1" applyBorder="1" applyAlignment="1" applyProtection="1">
      <alignment horizontal="right"/>
      <protection locked="0"/>
    </xf>
    <xf numFmtId="49" fontId="3" fillId="0" borderId="10" xfId="33" applyNumberFormat="1" applyFont="1" applyFill="1" applyBorder="1" applyAlignment="1" applyProtection="1">
      <alignment horizontal="left" wrapText="1"/>
      <protection locked="0"/>
    </xf>
    <xf numFmtId="0" fontId="3" fillId="0" borderId="11" xfId="33" applyNumberFormat="1" applyFont="1" applyFill="1" applyBorder="1" applyAlignment="1" applyProtection="1">
      <alignment horizontal="right"/>
      <protection locked="0"/>
    </xf>
    <xf numFmtId="0" fontId="3" fillId="0" borderId="12" xfId="33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33" applyNumberFormat="1" applyFont="1" applyFill="1" applyBorder="1" applyAlignment="1" applyProtection="1">
      <alignment horizontal="center" wrapText="1"/>
      <protection locked="0"/>
    </xf>
    <xf numFmtId="164" fontId="4" fillId="0" borderId="0" xfId="33" applyNumberFormat="1" applyFont="1" applyFill="1" applyBorder="1" applyAlignment="1" applyProtection="1">
      <alignment horizontal="right"/>
      <protection locked="0"/>
    </xf>
    <xf numFmtId="49" fontId="4" fillId="24" borderId="10" xfId="33" applyNumberFormat="1" applyFont="1" applyFill="1" applyBorder="1" applyAlignment="1" applyProtection="1">
      <alignment horizontal="left" wrapText="1" indent="1"/>
      <protection locked="0"/>
    </xf>
    <xf numFmtId="0" fontId="4" fillId="24" borderId="10" xfId="33" applyNumberFormat="1" applyFont="1" applyFill="1" applyBorder="1" applyAlignment="1" applyProtection="1">
      <alignment horizontal="left" wrapText="1" indent="1"/>
      <protection locked="0"/>
    </xf>
    <xf numFmtId="0" fontId="4" fillId="0" borderId="10" xfId="33" applyNumberFormat="1" applyFont="1" applyFill="1" applyBorder="1" applyAlignment="1" applyProtection="1">
      <alignment horizontal="center" wrapText="1"/>
      <protection locked="0"/>
    </xf>
    <xf numFmtId="164" fontId="4" fillId="0" borderId="11" xfId="33" applyNumberFormat="1" applyFont="1" applyFill="1" applyBorder="1" applyAlignment="1" applyProtection="1">
      <alignment horizontal="right"/>
      <protection locked="0"/>
    </xf>
    <xf numFmtId="164" fontId="4" fillId="0" borderId="12" xfId="33" applyNumberFormat="1" applyFont="1" applyFill="1" applyBorder="1" applyAlignment="1" applyProtection="1">
      <alignment horizontal="right"/>
      <protection locked="0"/>
    </xf>
    <xf numFmtId="0" fontId="2" fillId="24" borderId="13" xfId="33" applyNumberFormat="1" applyFont="1" applyFill="1" applyBorder="1" applyAlignment="1" applyProtection="1">
      <alignment horizontal="center" vertical="center" wrapText="1"/>
      <protection locked="0"/>
    </xf>
    <xf numFmtId="0" fontId="2" fillId="24" borderId="14" xfId="3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Alignment="1">
      <alignment vertical="center"/>
      <protection/>
    </xf>
    <xf numFmtId="0" fontId="9" fillId="0" borderId="0" xfId="33" applyNumberFormat="1" applyFont="1" applyFill="1" applyBorder="1" applyAlignment="1" applyProtection="1">
      <alignment horizontal="center" vertical="center"/>
      <protection locked="0"/>
    </xf>
    <xf numFmtId="0" fontId="4" fillId="24" borderId="10" xfId="33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0" xfId="33" applyNumberFormat="1" applyFont="1" applyFill="1" applyBorder="1" applyAlignment="1" applyProtection="1">
      <alignment horizontal="center" wrapText="1"/>
      <protection locked="0"/>
    </xf>
    <xf numFmtId="0" fontId="2" fillId="24" borderId="15" xfId="33" applyNumberFormat="1" applyFont="1" applyFill="1" applyBorder="1" applyAlignment="1" applyProtection="1">
      <alignment horizontal="left" vertical="center" wrapText="1"/>
      <protection locked="0"/>
    </xf>
    <xf numFmtId="0" fontId="2" fillId="24" borderId="16" xfId="33" applyNumberFormat="1" applyFont="1" applyFill="1" applyBorder="1" applyAlignment="1" applyProtection="1">
      <alignment horizontal="left" vertical="center" wrapText="1"/>
      <protection locked="0"/>
    </xf>
    <xf numFmtId="0" fontId="2" fillId="24" borderId="13" xfId="33" applyNumberFormat="1" applyFont="1" applyFill="1" applyBorder="1" applyAlignment="1" applyProtection="1">
      <alignment horizontal="center" vertical="center" wrapText="1"/>
      <protection locked="0"/>
    </xf>
    <xf numFmtId="0" fontId="2" fillId="24" borderId="14" xfId="3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Style5" xfId="34"/>
    <cellStyle name="Style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"/>
    </sheetView>
  </sheetViews>
  <sheetFormatPr defaultColWidth="9.140625" defaultRowHeight="12.75" customHeight="1"/>
  <cols>
    <col min="1" max="1" width="14.7109375" style="7" customWidth="1"/>
    <col min="2" max="2" width="9.421875" style="7" customWidth="1"/>
    <col min="3" max="3" width="9.00390625" style="7" customWidth="1"/>
    <col min="4" max="10" width="8.8515625" style="7" customWidth="1"/>
    <col min="11" max="11" width="9.140625" style="9" customWidth="1"/>
    <col min="12" max="16384" width="9.140625" style="7" customWidth="1"/>
  </cols>
  <sheetData>
    <row r="1" spans="1:11" s="4" customFormat="1" ht="30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3"/>
    </row>
    <row r="2" spans="1:11" s="4" customFormat="1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3"/>
    </row>
    <row r="3" spans="1:11" s="44" customFormat="1" ht="14.25" customHeight="1">
      <c r="A3" s="48" t="s">
        <v>9</v>
      </c>
      <c r="B3" s="50" t="s">
        <v>17</v>
      </c>
      <c r="C3" s="51" t="s">
        <v>10</v>
      </c>
      <c r="D3" s="51"/>
      <c r="E3" s="51"/>
      <c r="F3" s="51"/>
      <c r="G3" s="51"/>
      <c r="H3" s="51"/>
      <c r="I3" s="51"/>
      <c r="J3" s="51"/>
      <c r="K3" s="43"/>
    </row>
    <row r="4" spans="1:11" s="44" customFormat="1" ht="70.5" customHeight="1">
      <c r="A4" s="49"/>
      <c r="B4" s="50"/>
      <c r="C4" s="41" t="s">
        <v>18</v>
      </c>
      <c r="D4" s="41" t="s">
        <v>19</v>
      </c>
      <c r="E4" s="41" t="s">
        <v>20</v>
      </c>
      <c r="F4" s="41" t="s">
        <v>21</v>
      </c>
      <c r="G4" s="41" t="s">
        <v>22</v>
      </c>
      <c r="H4" s="41" t="s">
        <v>23</v>
      </c>
      <c r="I4" s="41" t="s">
        <v>24</v>
      </c>
      <c r="J4" s="42" t="s">
        <v>25</v>
      </c>
      <c r="K4" s="45"/>
    </row>
    <row r="5" spans="1:11" s="20" customFormat="1" ht="49.5" customHeight="1">
      <c r="A5" s="15" t="s">
        <v>11</v>
      </c>
      <c r="B5" s="16">
        <v>138311073</v>
      </c>
      <c r="C5" s="17">
        <v>36878572</v>
      </c>
      <c r="D5" s="17">
        <v>12623436</v>
      </c>
      <c r="E5" s="17">
        <v>13623074</v>
      </c>
      <c r="F5" s="17">
        <v>9402831</v>
      </c>
      <c r="G5" s="17">
        <v>29282226</v>
      </c>
      <c r="H5" s="17">
        <v>11638694</v>
      </c>
      <c r="I5" s="17">
        <v>18799465</v>
      </c>
      <c r="J5" s="18">
        <v>6062775</v>
      </c>
      <c r="K5" s="19"/>
    </row>
    <row r="6" spans="1:11" s="1" customFormat="1" ht="39" customHeight="1">
      <c r="A6" s="46" t="s">
        <v>12</v>
      </c>
      <c r="B6" s="21"/>
      <c r="C6" s="21"/>
      <c r="D6" s="21"/>
      <c r="E6" s="21"/>
      <c r="F6" s="21"/>
      <c r="G6" s="21"/>
      <c r="H6" s="21"/>
      <c r="I6" s="21"/>
      <c r="J6" s="22"/>
      <c r="K6" s="23"/>
    </row>
    <row r="7" spans="1:11" s="2" customFormat="1" ht="27" customHeight="1">
      <c r="A7" s="15" t="s">
        <v>0</v>
      </c>
      <c r="B7" s="24">
        <v>127116363</v>
      </c>
      <c r="C7" s="24">
        <v>33566694</v>
      </c>
      <c r="D7" s="24">
        <v>11379607</v>
      </c>
      <c r="E7" s="24">
        <v>12121727</v>
      </c>
      <c r="F7" s="24">
        <v>8738009</v>
      </c>
      <c r="G7" s="24">
        <v>27703923</v>
      </c>
      <c r="H7" s="24">
        <v>10593770</v>
      </c>
      <c r="I7" s="24">
        <v>17466041</v>
      </c>
      <c r="J7" s="25">
        <v>5546592</v>
      </c>
      <c r="K7" s="19"/>
    </row>
    <row r="8" spans="1:11" s="1" customFormat="1" ht="15" customHeight="1">
      <c r="A8" s="26" t="s">
        <v>13</v>
      </c>
      <c r="B8" s="27">
        <f>B7/B5*100</f>
        <v>91.90613610524156</v>
      </c>
      <c r="C8" s="27">
        <f aca="true" t="shared" si="0" ref="C8:J8">C7/C5*100</f>
        <v>91.01950585288388</v>
      </c>
      <c r="D8" s="27">
        <f t="shared" si="0"/>
        <v>90.1466684664936</v>
      </c>
      <c r="E8" s="27">
        <f t="shared" si="0"/>
        <v>88.97938159918974</v>
      </c>
      <c r="F8" s="27">
        <f t="shared" si="0"/>
        <v>92.92955493935816</v>
      </c>
      <c r="G8" s="27">
        <f t="shared" si="0"/>
        <v>94.6100306718485</v>
      </c>
      <c r="H8" s="27">
        <f t="shared" si="0"/>
        <v>91.02198236331327</v>
      </c>
      <c r="I8" s="27">
        <f t="shared" si="0"/>
        <v>92.90711730360411</v>
      </c>
      <c r="J8" s="28">
        <f t="shared" si="0"/>
        <v>91.48602743793064</v>
      </c>
      <c r="K8" s="23"/>
    </row>
    <row r="9" spans="1:11" s="2" customFormat="1" ht="44.25" customHeight="1">
      <c r="A9" s="36" t="s">
        <v>1</v>
      </c>
      <c r="B9" s="21">
        <v>32117257</v>
      </c>
      <c r="C9" s="21">
        <v>29575230</v>
      </c>
      <c r="D9" s="21">
        <v>801218</v>
      </c>
      <c r="E9" s="21">
        <v>443465</v>
      </c>
      <c r="F9" s="21">
        <v>86631</v>
      </c>
      <c r="G9" s="21">
        <v>563391</v>
      </c>
      <c r="H9" s="21">
        <v>231330</v>
      </c>
      <c r="I9" s="21">
        <v>265909</v>
      </c>
      <c r="J9" s="22">
        <v>150083</v>
      </c>
      <c r="K9" s="19"/>
    </row>
    <row r="10" spans="1:11" s="1" customFormat="1" ht="15" customHeight="1">
      <c r="A10" s="26" t="s">
        <v>14</v>
      </c>
      <c r="B10" s="27">
        <f aca="true" t="shared" si="1" ref="B10:J10">B9/B5*100</f>
        <v>23.221030900396528</v>
      </c>
      <c r="C10" s="27">
        <f t="shared" si="1"/>
        <v>80.19624512576029</v>
      </c>
      <c r="D10" s="27">
        <f t="shared" si="1"/>
        <v>6.3470674703781125</v>
      </c>
      <c r="E10" s="27">
        <f t="shared" si="1"/>
        <v>3.2552491456773995</v>
      </c>
      <c r="F10" s="27">
        <f t="shared" si="1"/>
        <v>0.9213289061560289</v>
      </c>
      <c r="G10" s="27">
        <f t="shared" si="1"/>
        <v>1.9240033186001637</v>
      </c>
      <c r="H10" s="27">
        <f t="shared" si="1"/>
        <v>1.9875941407171631</v>
      </c>
      <c r="I10" s="27">
        <f t="shared" si="1"/>
        <v>1.4144498260987746</v>
      </c>
      <c r="J10" s="28">
        <f t="shared" si="1"/>
        <v>2.4754835863115487</v>
      </c>
      <c r="K10" s="23"/>
    </row>
    <row r="11" spans="1:11" s="2" customFormat="1" ht="45" customHeight="1">
      <c r="A11" s="37" t="s">
        <v>8</v>
      </c>
      <c r="B11" s="21">
        <v>10600285</v>
      </c>
      <c r="C11" s="21">
        <v>626923</v>
      </c>
      <c r="D11" s="21">
        <v>9386987</v>
      </c>
      <c r="E11" s="21">
        <v>139789</v>
      </c>
      <c r="F11" s="21">
        <v>30464</v>
      </c>
      <c r="G11" s="21">
        <v>207733</v>
      </c>
      <c r="H11" s="21">
        <v>79829</v>
      </c>
      <c r="I11" s="21">
        <v>89006</v>
      </c>
      <c r="J11" s="22">
        <v>39554</v>
      </c>
      <c r="K11" s="19"/>
    </row>
    <row r="12" spans="1:11" s="1" customFormat="1" ht="15" customHeight="1">
      <c r="A12" s="26" t="s">
        <v>14</v>
      </c>
      <c r="B12" s="27">
        <f>B11/B5*100</f>
        <v>7.664089917081332</v>
      </c>
      <c r="C12" s="27">
        <f aca="true" t="shared" si="2" ref="C12:J12">C11/C5*100</f>
        <v>1.6999654975794614</v>
      </c>
      <c r="D12" s="27">
        <f t="shared" si="2"/>
        <v>74.36158427863856</v>
      </c>
      <c r="E12" s="27">
        <f t="shared" si="2"/>
        <v>1.0261193619002584</v>
      </c>
      <c r="F12" s="27">
        <f t="shared" si="2"/>
        <v>0.32398753098933714</v>
      </c>
      <c r="G12" s="27">
        <f t="shared" si="2"/>
        <v>0.7094166953017847</v>
      </c>
      <c r="H12" s="27">
        <f t="shared" si="2"/>
        <v>0.6858931079380557</v>
      </c>
      <c r="I12" s="27">
        <f t="shared" si="2"/>
        <v>0.47344964338080897</v>
      </c>
      <c r="J12" s="28">
        <f t="shared" si="2"/>
        <v>0.6524075196589021</v>
      </c>
      <c r="K12" s="23"/>
    </row>
    <row r="13" spans="1:11" s="2" customFormat="1" ht="45" customHeight="1">
      <c r="A13" s="37" t="s">
        <v>7</v>
      </c>
      <c r="B13" s="21">
        <v>11367477</v>
      </c>
      <c r="C13" s="21">
        <v>464777</v>
      </c>
      <c r="D13" s="21">
        <v>153870</v>
      </c>
      <c r="E13" s="21">
        <v>10131002</v>
      </c>
      <c r="F13" s="21">
        <v>177053</v>
      </c>
      <c r="G13" s="21">
        <v>177301</v>
      </c>
      <c r="H13" s="21">
        <v>107037</v>
      </c>
      <c r="I13" s="21">
        <v>87645</v>
      </c>
      <c r="J13" s="22">
        <v>68792</v>
      </c>
      <c r="K13" s="19"/>
    </row>
    <row r="14" spans="1:11" s="1" customFormat="1" ht="15" customHeight="1">
      <c r="A14" s="26" t="s">
        <v>14</v>
      </c>
      <c r="B14" s="27">
        <f>B13/B5*100</f>
        <v>8.218775802570773</v>
      </c>
      <c r="C14" s="27">
        <f aca="true" t="shared" si="3" ref="C14:J14">C13/C5*100</f>
        <v>1.2602901218626361</v>
      </c>
      <c r="D14" s="27">
        <f t="shared" si="3"/>
        <v>1.2189232788917375</v>
      </c>
      <c r="E14" s="27">
        <f t="shared" si="3"/>
        <v>74.36649026497251</v>
      </c>
      <c r="F14" s="27">
        <f t="shared" si="3"/>
        <v>1.8829754570724495</v>
      </c>
      <c r="G14" s="27">
        <f t="shared" si="3"/>
        <v>0.6054901700437665</v>
      </c>
      <c r="H14" s="27">
        <f t="shared" si="3"/>
        <v>0.9196650414556822</v>
      </c>
      <c r="I14" s="27">
        <f t="shared" si="3"/>
        <v>0.46621007565906797</v>
      </c>
      <c r="J14" s="28">
        <f t="shared" si="3"/>
        <v>1.1346619328607774</v>
      </c>
      <c r="K14" s="23"/>
    </row>
    <row r="15" spans="1:11" s="2" customFormat="1" ht="44.25" customHeight="1">
      <c r="A15" s="37" t="s">
        <v>2</v>
      </c>
      <c r="B15" s="21">
        <v>9192685</v>
      </c>
      <c r="C15" s="21">
        <v>280418</v>
      </c>
      <c r="D15" s="21">
        <v>89622</v>
      </c>
      <c r="E15" s="21">
        <v>341488</v>
      </c>
      <c r="F15" s="21">
        <v>8221166</v>
      </c>
      <c r="G15" s="21">
        <v>84100</v>
      </c>
      <c r="H15" s="21">
        <v>97069</v>
      </c>
      <c r="I15" s="21">
        <v>47262</v>
      </c>
      <c r="J15" s="22">
        <v>31560</v>
      </c>
      <c r="K15" s="19"/>
    </row>
    <row r="16" spans="1:11" s="1" customFormat="1" ht="15" customHeight="1">
      <c r="A16" s="26" t="s">
        <v>14</v>
      </c>
      <c r="B16" s="27">
        <f>B15/B5*100</f>
        <v>6.646383981129262</v>
      </c>
      <c r="C16" s="27">
        <f aca="true" t="shared" si="4" ref="C16:J16">C15/C5*100</f>
        <v>0.7603819366975489</v>
      </c>
      <c r="D16" s="27">
        <f t="shared" si="4"/>
        <v>0.7099651790526763</v>
      </c>
      <c r="E16" s="27">
        <f t="shared" si="4"/>
        <v>2.506688284890767</v>
      </c>
      <c r="F16" s="27">
        <f t="shared" si="4"/>
        <v>87.43288058670841</v>
      </c>
      <c r="G16" s="27">
        <f t="shared" si="4"/>
        <v>0.2872049413183274</v>
      </c>
      <c r="H16" s="27">
        <f t="shared" si="4"/>
        <v>0.834019693274864</v>
      </c>
      <c r="I16" s="27">
        <f t="shared" si="4"/>
        <v>0.25140077124535193</v>
      </c>
      <c r="J16" s="28">
        <f t="shared" si="4"/>
        <v>0.5205537068421638</v>
      </c>
      <c r="K16" s="23"/>
    </row>
    <row r="17" spans="1:11" s="2" customFormat="1" ht="45" customHeight="1">
      <c r="A17" s="37" t="s">
        <v>3</v>
      </c>
      <c r="B17" s="21">
        <v>29809351</v>
      </c>
      <c r="C17" s="21">
        <v>1346152</v>
      </c>
      <c r="D17" s="21">
        <v>487025</v>
      </c>
      <c r="E17" s="21">
        <v>431864</v>
      </c>
      <c r="F17" s="21">
        <v>82491</v>
      </c>
      <c r="G17" s="21">
        <v>25859400</v>
      </c>
      <c r="H17" s="21">
        <v>996056</v>
      </c>
      <c r="I17" s="21">
        <v>424931</v>
      </c>
      <c r="J17" s="22">
        <v>181432</v>
      </c>
      <c r="K17" s="19"/>
    </row>
    <row r="18" spans="1:11" s="1" customFormat="1" ht="15" customHeight="1">
      <c r="A18" s="26" t="s">
        <v>14</v>
      </c>
      <c r="B18" s="27">
        <f>B17/B5*100</f>
        <v>21.552396603849644</v>
      </c>
      <c r="C18" s="27">
        <f aca="true" t="shared" si="5" ref="C18:J18">C17/C5*100</f>
        <v>3.650228105361563</v>
      </c>
      <c r="D18" s="27">
        <f t="shared" si="5"/>
        <v>3.8581017085997824</v>
      </c>
      <c r="E18" s="27">
        <f t="shared" si="5"/>
        <v>3.1700921539441094</v>
      </c>
      <c r="F18" s="27">
        <f t="shared" si="5"/>
        <v>0.8772996132760441</v>
      </c>
      <c r="G18" s="27">
        <f t="shared" si="5"/>
        <v>88.31090915014452</v>
      </c>
      <c r="H18" s="27">
        <f t="shared" si="5"/>
        <v>8.558142348273783</v>
      </c>
      <c r="I18" s="27">
        <f t="shared" si="5"/>
        <v>2.2603355999758503</v>
      </c>
      <c r="J18" s="28">
        <f t="shared" si="5"/>
        <v>2.9925570386497933</v>
      </c>
      <c r="K18" s="23"/>
    </row>
    <row r="19" spans="1:11" s="2" customFormat="1" ht="45" customHeight="1">
      <c r="A19" s="37" t="s">
        <v>4</v>
      </c>
      <c r="B19" s="21">
        <v>9979258</v>
      </c>
      <c r="C19" s="21">
        <v>322229</v>
      </c>
      <c r="D19" s="21">
        <v>132000</v>
      </c>
      <c r="E19" s="21">
        <v>168159</v>
      </c>
      <c r="F19" s="21">
        <v>37788</v>
      </c>
      <c r="G19" s="21">
        <v>349939</v>
      </c>
      <c r="H19" s="21">
        <v>8681827</v>
      </c>
      <c r="I19" s="21">
        <v>216715</v>
      </c>
      <c r="J19" s="22">
        <v>70601</v>
      </c>
      <c r="K19" s="19"/>
    </row>
    <row r="20" spans="1:11" s="1" customFormat="1" ht="15" customHeight="1">
      <c r="A20" s="26" t="s">
        <v>14</v>
      </c>
      <c r="B20" s="27">
        <f>B19/B5*100</f>
        <v>7.215082482947696</v>
      </c>
      <c r="C20" s="27">
        <f aca="true" t="shared" si="6" ref="C20:J20">C19/C5*100</f>
        <v>0.8737567170442501</v>
      </c>
      <c r="D20" s="27">
        <f t="shared" si="6"/>
        <v>1.0456740938045712</v>
      </c>
      <c r="E20" s="27">
        <f t="shared" si="6"/>
        <v>1.2343689830944176</v>
      </c>
      <c r="F20" s="27">
        <f t="shared" si="6"/>
        <v>0.4018789660262957</v>
      </c>
      <c r="G20" s="27">
        <f t="shared" si="6"/>
        <v>1.195056004280549</v>
      </c>
      <c r="H20" s="27">
        <f t="shared" si="6"/>
        <v>74.5945120646698</v>
      </c>
      <c r="I20" s="27">
        <f t="shared" si="6"/>
        <v>1.1527721666547426</v>
      </c>
      <c r="J20" s="28">
        <f t="shared" si="6"/>
        <v>1.1644997546503044</v>
      </c>
      <c r="K20" s="23"/>
    </row>
    <row r="21" spans="1:11" s="2" customFormat="1" ht="44.25" customHeight="1">
      <c r="A21" s="37" t="s">
        <v>5</v>
      </c>
      <c r="B21" s="21">
        <v>18221580</v>
      </c>
      <c r="C21" s="21">
        <v>586606</v>
      </c>
      <c r="D21" s="21">
        <v>206798</v>
      </c>
      <c r="E21" s="21">
        <v>297364</v>
      </c>
      <c r="F21" s="21">
        <v>67615</v>
      </c>
      <c r="G21" s="21">
        <v>292104</v>
      </c>
      <c r="H21" s="21">
        <v>318900</v>
      </c>
      <c r="I21" s="21">
        <v>16061115</v>
      </c>
      <c r="J21" s="22">
        <v>391078</v>
      </c>
      <c r="K21" s="19"/>
    </row>
    <row r="22" spans="1:11" s="1" customFormat="1" ht="15" customHeight="1">
      <c r="A22" s="26" t="s">
        <v>14</v>
      </c>
      <c r="B22" s="27">
        <f>B21/B5*100</f>
        <v>13.174346496465978</v>
      </c>
      <c r="C22" s="27">
        <f aca="true" t="shared" si="7" ref="C22:J22">C21/C5*100</f>
        <v>1.590641850232162</v>
      </c>
      <c r="D22" s="27">
        <f t="shared" si="7"/>
        <v>1.6382069034136189</v>
      </c>
      <c r="E22" s="27">
        <f t="shared" si="7"/>
        <v>2.1827966287197733</v>
      </c>
      <c r="F22" s="27">
        <f t="shared" si="7"/>
        <v>0.7190919415652584</v>
      </c>
      <c r="G22" s="27">
        <f t="shared" si="7"/>
        <v>0.9975471127092591</v>
      </c>
      <c r="H22" s="27">
        <f t="shared" si="7"/>
        <v>2.7399981475584805</v>
      </c>
      <c r="I22" s="27">
        <f t="shared" si="7"/>
        <v>85.43389399645149</v>
      </c>
      <c r="J22" s="28">
        <f t="shared" si="7"/>
        <v>6.450478534994289</v>
      </c>
      <c r="K22" s="23"/>
    </row>
    <row r="23" spans="1:11" s="2" customFormat="1" ht="44.25" customHeight="1">
      <c r="A23" s="37" t="s">
        <v>6</v>
      </c>
      <c r="B23" s="21">
        <v>5828470</v>
      </c>
      <c r="C23" s="21">
        <v>364359</v>
      </c>
      <c r="D23" s="21">
        <v>122087</v>
      </c>
      <c r="E23" s="21">
        <v>168596</v>
      </c>
      <c r="F23" s="21">
        <v>34801</v>
      </c>
      <c r="G23" s="21">
        <v>169955</v>
      </c>
      <c r="H23" s="21">
        <v>81722</v>
      </c>
      <c r="I23" s="21">
        <v>273458</v>
      </c>
      <c r="J23" s="22">
        <v>4613492</v>
      </c>
      <c r="K23" s="19"/>
    </row>
    <row r="24" spans="1:11" s="1" customFormat="1" ht="15" customHeight="1">
      <c r="A24" s="26" t="s">
        <v>14</v>
      </c>
      <c r="B24" s="27">
        <f>B23/B5*100</f>
        <v>4.21402992080034</v>
      </c>
      <c r="C24" s="27">
        <f aca="true" t="shared" si="8" ref="C24:J24">C23/C5*100</f>
        <v>0.9879964983459771</v>
      </c>
      <c r="D24" s="27">
        <f t="shared" si="8"/>
        <v>0.9671455537145355</v>
      </c>
      <c r="E24" s="27">
        <f t="shared" si="8"/>
        <v>1.2375767759904996</v>
      </c>
      <c r="F24" s="27">
        <f t="shared" si="8"/>
        <v>0.3701119375643357</v>
      </c>
      <c r="G24" s="27">
        <f t="shared" si="8"/>
        <v>0.5804032794501347</v>
      </c>
      <c r="H24" s="27">
        <f t="shared" si="8"/>
        <v>0.7021578194254441</v>
      </c>
      <c r="I24" s="27">
        <f t="shared" si="8"/>
        <v>1.4546052241380274</v>
      </c>
      <c r="J24" s="28">
        <f t="shared" si="8"/>
        <v>76.09538536396288</v>
      </c>
      <c r="K24" s="23"/>
    </row>
    <row r="25" spans="1:11" s="32" customFormat="1" ht="26.25" customHeight="1">
      <c r="A25" s="29" t="s">
        <v>15</v>
      </c>
      <c r="B25" s="30">
        <v>11194710</v>
      </c>
      <c r="C25" s="30">
        <v>3311878</v>
      </c>
      <c r="D25" s="30">
        <v>1243829</v>
      </c>
      <c r="E25" s="30">
        <v>1501347</v>
      </c>
      <c r="F25" s="30">
        <v>664822</v>
      </c>
      <c r="G25" s="30">
        <v>1578303</v>
      </c>
      <c r="H25" s="30">
        <v>1044924</v>
      </c>
      <c r="I25" s="30">
        <v>1333424</v>
      </c>
      <c r="J25" s="31">
        <v>516183</v>
      </c>
      <c r="K25" s="19"/>
    </row>
    <row r="26" spans="1:11" s="33" customFormat="1" ht="15" customHeight="1">
      <c r="A26" s="38" t="s">
        <v>14</v>
      </c>
      <c r="B26" s="39">
        <f>B25/B5*100</f>
        <v>8.093863894758448</v>
      </c>
      <c r="C26" s="39">
        <f aca="true" t="shared" si="9" ref="C26:J26">C25/C5*100</f>
        <v>8.980494147116108</v>
      </c>
      <c r="D26" s="39">
        <f t="shared" si="9"/>
        <v>9.853331533506408</v>
      </c>
      <c r="E26" s="39">
        <f t="shared" si="9"/>
        <v>11.020618400810273</v>
      </c>
      <c r="F26" s="39">
        <f t="shared" si="9"/>
        <v>7.070445060641843</v>
      </c>
      <c r="G26" s="39">
        <f t="shared" si="9"/>
        <v>5.389969328151486</v>
      </c>
      <c r="H26" s="39">
        <f t="shared" si="9"/>
        <v>8.978017636686728</v>
      </c>
      <c r="I26" s="39">
        <f t="shared" si="9"/>
        <v>7.092882696395882</v>
      </c>
      <c r="J26" s="40">
        <f t="shared" si="9"/>
        <v>8.51397256206935</v>
      </c>
      <c r="K26" s="23"/>
    </row>
    <row r="27" spans="1:11" s="33" customFormat="1" ht="12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23"/>
    </row>
    <row r="28" spans="1:11" s="9" customFormat="1" ht="37.5" customHeight="1">
      <c r="A28" s="3"/>
      <c r="B28" s="8"/>
      <c r="C28" s="8"/>
      <c r="D28" s="8"/>
      <c r="E28" s="8"/>
      <c r="F28" s="8"/>
      <c r="G28" s="8"/>
      <c r="H28" s="8"/>
      <c r="I28" s="8"/>
      <c r="J28" s="8"/>
      <c r="K28" s="6"/>
    </row>
    <row r="29" s="10" customFormat="1" ht="12.75" customHeight="1">
      <c r="K29" s="9"/>
    </row>
    <row r="30" spans="2:11" s="11" customFormat="1" ht="12.75" customHeight="1">
      <c r="B30" s="12"/>
      <c r="C30" s="12"/>
      <c r="D30" s="12"/>
      <c r="E30" s="12"/>
      <c r="F30" s="12"/>
      <c r="G30" s="12"/>
      <c r="H30" s="12"/>
      <c r="I30" s="12"/>
      <c r="J30" s="12"/>
      <c r="K30" s="9"/>
    </row>
    <row r="32" s="13" customFormat="1" ht="12.75" customHeight="1">
      <c r="K32" s="9"/>
    </row>
    <row r="34" spans="2:11" s="13" customFormat="1" ht="12.75" customHeight="1">
      <c r="B34" s="14"/>
      <c r="C34" s="14"/>
      <c r="D34" s="14"/>
      <c r="E34" s="14"/>
      <c r="F34" s="14"/>
      <c r="G34" s="14"/>
      <c r="H34" s="14"/>
      <c r="I34" s="14"/>
      <c r="J34" s="14"/>
      <c r="K34" s="9"/>
    </row>
  </sheetData>
  <sheetProtection/>
  <mergeCells count="4">
    <mergeCell ref="A1:J1"/>
    <mergeCell ref="A3:A4"/>
    <mergeCell ref="B3:B4"/>
    <mergeCell ref="C3:J3"/>
  </mergeCells>
  <printOptions/>
  <pageMargins left="0.5905511811023623" right="0.31496062992125984" top="0.7874015748031497" bottom="0.7874015748031497" header="0.31496062992125984" footer="0.5118110236220472"/>
  <pageSetup horizontalDpi="600" verticalDpi="600" orientation="portrait" paperSize="9" r:id="rId1"/>
  <headerFooter alignWithMargins="0">
    <oddHeader>&amp;RПриложение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AlexeyR2k</dc:creator>
  <cp:keywords/>
  <dc:description/>
  <cp:lastModifiedBy>lazakovich</cp:lastModifiedBy>
  <cp:lastPrinted>2012-11-16T09:49:00Z</cp:lastPrinted>
  <dcterms:created xsi:type="dcterms:W3CDTF">2005-07-19T11:20:14Z</dcterms:created>
  <dcterms:modified xsi:type="dcterms:W3CDTF">2012-12-11T06:24:52Z</dcterms:modified>
  <cp:category/>
  <cp:version/>
  <cp:contentType/>
  <cp:contentStatus/>
</cp:coreProperties>
</file>