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070" activeTab="0"/>
  </bookViews>
  <sheets>
    <sheet name="Tab 2-17-16_Прибывшие" sheetId="1" r:id="rId1"/>
    <sheet name="Tab 2-17-16_Выбывшие" sheetId="2" r:id="rId2"/>
    <sheet name="Tab 2-17-16_МП" sheetId="3" r:id="rId3"/>
  </sheets>
  <definedNames>
    <definedName name="_xlnm.Print_Titles" localSheetId="1">'Tab 2-17-16_Выбывшие'!$3:$5</definedName>
    <definedName name="_xlnm.Print_Titles" localSheetId="2">'Tab 2-17-16_МП'!$3:$5</definedName>
    <definedName name="_xlnm.Print_Titles" localSheetId="0">'Tab 2-17-16_Прибывшие'!$3:$5</definedName>
    <definedName name="_xlnm.Print_Area" localSheetId="1">'Tab 2-17-16_Выбывшие'!$A$4:$S$57</definedName>
    <definedName name="_xlnm.Print_Area" localSheetId="2">'Tab 2-17-16_МП'!$A$4:$S$57</definedName>
    <definedName name="_xlnm.Print_Area" localSheetId="0">'Tab 2-17-16_Прибывшие'!$A$1:$S$57</definedName>
  </definedNames>
  <calcPr fullCalcOnLoad="1"/>
</workbook>
</file>

<file path=xl/sharedStrings.xml><?xml version="1.0" encoding="utf-8"?>
<sst xmlns="http://schemas.openxmlformats.org/spreadsheetml/2006/main" count="220" uniqueCount="79">
  <si>
    <t>в том числе в возрасте, лет:</t>
  </si>
  <si>
    <t>Гражданство</t>
  </si>
  <si>
    <t xml:space="preserve">Всего мигрантов                                                             </t>
  </si>
  <si>
    <t>из них имеют второе гражданство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</si>
  <si>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</si>
  <si>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</si>
  <si>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</si>
  <si>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</si>
  <si>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</si>
  <si>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</si>
  <si>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</si>
  <si>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</si>
  <si>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</si>
  <si>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Таджикистан</t>
  </si>
  <si>
    <t>Туркмения</t>
  </si>
  <si>
    <t>Узбекистан</t>
  </si>
  <si>
    <t>Украина</t>
  </si>
  <si>
    <t>Эстония</t>
  </si>
  <si>
    <t>Афганистан</t>
  </si>
  <si>
    <t>Болгария</t>
  </si>
  <si>
    <t>Германия</t>
  </si>
  <si>
    <t>Израиль</t>
  </si>
  <si>
    <t>Китай</t>
  </si>
  <si>
    <t>Польша</t>
  </si>
  <si>
    <t>США</t>
  </si>
  <si>
    <t>Лица без гражданства</t>
  </si>
  <si>
    <t>Прочие</t>
  </si>
  <si>
    <t xml:space="preserve">  Другие зарубежные страны</t>
  </si>
  <si>
    <r>
      <t xml:space="preserve">  в том числе:                                                    </t>
    </r>
    <r>
      <rPr>
        <b/>
        <sz val="10"/>
        <rFont val="Arial Cyr"/>
        <family val="2"/>
      </rPr>
      <t>Граждане России</t>
    </r>
  </si>
  <si>
    <t>Вьетнам</t>
  </si>
  <si>
    <t>Иордания</t>
  </si>
  <si>
    <t>Сирия</t>
  </si>
  <si>
    <t>Турция</t>
  </si>
  <si>
    <t>Ливан</t>
  </si>
  <si>
    <t>Франция</t>
  </si>
  <si>
    <t>Финляндия</t>
  </si>
  <si>
    <t>Иностранные граждане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</si>
  <si>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</si>
  <si>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</si>
  <si>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</si>
  <si>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</si>
  <si>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</si>
  <si>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</si>
  <si>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</si>
  <si>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</si>
  <si>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</si>
  <si>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</si>
  <si>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</si>
  <si>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</si>
  <si>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</si>
  <si>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>Австралия</t>
  </si>
  <si>
    <t>Великобритания</t>
  </si>
  <si>
    <t>Греция</t>
  </si>
  <si>
    <t>Индия</t>
  </si>
  <si>
    <t>Италия</t>
  </si>
  <si>
    <t>Канада</t>
  </si>
  <si>
    <t>Норвегия</t>
  </si>
  <si>
    <t>Сербия</t>
  </si>
  <si>
    <t>Швеция</t>
  </si>
  <si>
    <t>Япония</t>
  </si>
  <si>
    <t>Гражданство не указано</t>
  </si>
  <si>
    <r>
      <t xml:space="preserve">   из них по странам гражданства:                                </t>
    </r>
    <r>
      <rPr>
        <b/>
        <sz val="10"/>
        <rFont val="Arial Cyr"/>
        <family val="2"/>
      </rPr>
      <t xml:space="preserve"> Страны СНГ</t>
    </r>
  </si>
  <si>
    <t>65-69</t>
  </si>
  <si>
    <t>70-74</t>
  </si>
  <si>
    <t>75-79</t>
  </si>
  <si>
    <t>80 и старше</t>
  </si>
  <si>
    <t>Абхазия</t>
  </si>
  <si>
    <t>Южная Осетия</t>
  </si>
  <si>
    <t>Иран, исламская республика</t>
  </si>
  <si>
    <t>КНДР</t>
  </si>
  <si>
    <t>Ливийская Арабская Джамахирия</t>
  </si>
  <si>
    <t>2.17. Распределение международных мигрантов в Российской Федерации</t>
  </si>
  <si>
    <r>
      <t xml:space="preserve">Число </t>
    </r>
    <r>
      <rPr>
        <b/>
        <sz val="9"/>
        <rFont val="Arial Cyr"/>
        <family val="2"/>
      </rPr>
      <t>прибыв-ших</t>
    </r>
    <r>
      <rPr>
        <sz val="9"/>
        <rFont val="Arial Cyr"/>
        <family val="2"/>
      </rPr>
      <t>- всего</t>
    </r>
  </si>
  <si>
    <r>
      <t xml:space="preserve">  в том числе:                                                    </t>
    </r>
    <r>
      <rPr>
        <b/>
        <sz val="9"/>
        <rFont val="Arial Cyr"/>
        <family val="2"/>
      </rPr>
      <t>Граждане России</t>
    </r>
  </si>
  <si>
    <r>
      <t xml:space="preserve">   из них по странам гражданства:                                </t>
    </r>
    <r>
      <rPr>
        <b/>
        <sz val="9"/>
        <rFont val="Arial Cyr"/>
        <family val="2"/>
      </rPr>
      <t xml:space="preserve"> Страны СНГ</t>
    </r>
  </si>
  <si>
    <r>
      <t xml:space="preserve">Число </t>
    </r>
    <r>
      <rPr>
        <b/>
        <sz val="10"/>
        <rFont val="Arial Cyr"/>
        <family val="2"/>
      </rPr>
      <t xml:space="preserve">выбыв-ших </t>
    </r>
    <r>
      <rPr>
        <sz val="10"/>
        <rFont val="Arial Cyr"/>
        <family val="2"/>
      </rPr>
      <t>- всего</t>
    </r>
  </si>
  <si>
    <r>
      <rPr>
        <b/>
        <sz val="9"/>
        <rFont val="Arial Cyr"/>
        <family val="0"/>
      </rPr>
      <t>Миграцион-ный прирост</t>
    </r>
    <r>
      <rPr>
        <sz val="10"/>
        <rFont val="Arial Cyr"/>
        <family val="2"/>
      </rPr>
      <t xml:space="preserve"> - всего</t>
    </r>
  </si>
  <si>
    <t>Таблица 2.17</t>
  </si>
  <si>
    <t>по гражданству и возрастным группам 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</si>
</sst>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   &quot;;General&quot;   &quot;"/>
    <numFmt numFmtId="165" formatCode="[=0]&quot;-&quot;;General"/>
    <numFmt numFmtId="166" formatCode="[=0]&quot;- &quot;;#,##0&quot; &quot;"/>
    <numFmt numFmtId="167" formatCode="[=0]&quot;-&quot;;#,##0&quot;&quot;"/>
    <numFmt numFmtId="168" formatCode="[=0]&quot;-     &quot;;#,##0&quot;     &quot;"/>
    <numFmt numFmtId="169" formatCode="[=0]&quot;-    &quot;;#,##0&quot;    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0"/>
      <name val="Courier New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67" fontId="4" fillId="0" borderId="15" xfId="0" applyNumberFormat="1" applyFont="1" applyBorder="1" applyAlignment="1">
      <alignment/>
    </xf>
    <xf numFmtId="167" fontId="4" fillId="0" borderId="16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7" fontId="6" fillId="0" borderId="18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167" fontId="6" fillId="0" borderId="20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7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 horizontal="justify"/>
    </xf>
    <xf numFmtId="0" fontId="6" fillId="0" borderId="22" xfId="0" applyFont="1" applyBorder="1" applyAlignment="1">
      <alignment horizontal="left" wrapText="1" indent="1"/>
    </xf>
    <xf numFmtId="0" fontId="6" fillId="0" borderId="22" xfId="0" applyFont="1" applyBorder="1" applyAlignment="1">
      <alignment horizontal="left" wrapText="1" indent="2"/>
    </xf>
    <xf numFmtId="0" fontId="4" fillId="0" borderId="22" xfId="0" applyFont="1" applyBorder="1" applyAlignment="1">
      <alignment horizontal="left" wrapText="1" indent="1"/>
    </xf>
    <xf numFmtId="0" fontId="6" fillId="0" borderId="22" xfId="0" applyFont="1" applyBorder="1" applyAlignment="1">
      <alignment horizontal="left" indent="2"/>
    </xf>
    <xf numFmtId="0" fontId="4" fillId="0" borderId="23" xfId="0" applyFont="1" applyBorder="1" applyAlignment="1">
      <alignment horizontal="left" wrapText="1" indent="1"/>
    </xf>
    <xf numFmtId="0" fontId="6" fillId="0" borderId="24" xfId="0" applyFont="1" applyFill="1" applyBorder="1" applyAlignment="1">
      <alignment horizontal="left" indent="2"/>
    </xf>
    <xf numFmtId="0" fontId="6" fillId="0" borderId="25" xfId="0" applyFont="1" applyBorder="1" applyAlignment="1">
      <alignment horizontal="left" indent="2"/>
    </xf>
    <xf numFmtId="0" fontId="6" fillId="0" borderId="23" xfId="0" applyFont="1" applyBorder="1" applyAlignment="1">
      <alignment horizontal="left" indent="2"/>
    </xf>
    <xf numFmtId="0" fontId="4" fillId="0" borderId="22" xfId="0" applyFont="1" applyBorder="1" applyAlignment="1">
      <alignment horizontal="left" indent="1"/>
    </xf>
    <xf numFmtId="0" fontId="4" fillId="0" borderId="11" xfId="0" applyFont="1" applyBorder="1" applyAlignment="1">
      <alignment/>
    </xf>
    <xf numFmtId="167" fontId="4" fillId="0" borderId="16" xfId="0" applyNumberFormat="1" applyFont="1" applyBorder="1" applyAlignment="1">
      <alignment horizontal="right"/>
    </xf>
    <xf numFmtId="167" fontId="6" fillId="0" borderId="16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right"/>
    </xf>
    <xf numFmtId="167" fontId="6" fillId="0" borderId="20" xfId="0" applyNumberFormat="1" applyFont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7" fontId="4" fillId="0" borderId="15" xfId="0" applyNumberFormat="1" applyFont="1" applyBorder="1" applyAlignment="1">
      <alignment horizontal="right"/>
    </xf>
    <xf numFmtId="167" fontId="6" fillId="0" borderId="15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7" fontId="6" fillId="0" borderId="18" xfId="0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167" fontId="4" fillId="0" borderId="26" xfId="0" applyNumberFormat="1" applyFont="1" applyBorder="1" applyAlignment="1">
      <alignment horizontal="right"/>
    </xf>
    <xf numFmtId="167" fontId="4" fillId="0" borderId="27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4" fillId="0" borderId="28" xfId="0" applyNumberFormat="1" applyFont="1" applyBorder="1" applyAlignment="1">
      <alignment horizontal="right"/>
    </xf>
    <xf numFmtId="167" fontId="6" fillId="0" borderId="29" xfId="0" applyNumberFormat="1" applyFont="1" applyBorder="1" applyAlignment="1">
      <alignment horizontal="right"/>
    </xf>
    <xf numFmtId="167" fontId="6" fillId="0" borderId="28" xfId="0" applyNumberFormat="1" applyFont="1" applyBorder="1" applyAlignment="1">
      <alignment horizontal="right"/>
    </xf>
    <xf numFmtId="167" fontId="4" fillId="0" borderId="29" xfId="0" applyNumberFormat="1" applyFont="1" applyBorder="1" applyAlignment="1">
      <alignment horizontal="right"/>
    </xf>
    <xf numFmtId="169" fontId="4" fillId="0" borderId="21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/>
    </xf>
    <xf numFmtId="169" fontId="6" fillId="0" borderId="22" xfId="0" applyNumberFormat="1" applyFont="1" applyBorder="1" applyAlignment="1">
      <alignment/>
    </xf>
    <xf numFmtId="169" fontId="4" fillId="0" borderId="23" xfId="0" applyNumberFormat="1" applyFont="1" applyBorder="1" applyAlignment="1">
      <alignment/>
    </xf>
    <xf numFmtId="169" fontId="6" fillId="0" borderId="25" xfId="0" applyNumberFormat="1" applyFont="1" applyBorder="1" applyAlignment="1">
      <alignment/>
    </xf>
    <xf numFmtId="169" fontId="6" fillId="0" borderId="23" xfId="0" applyNumberFormat="1" applyFont="1" applyBorder="1" applyAlignment="1">
      <alignment/>
    </xf>
    <xf numFmtId="169" fontId="4" fillId="0" borderId="25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7" fontId="6" fillId="0" borderId="27" xfId="0" applyNumberFormat="1" applyFont="1" applyBorder="1" applyAlignment="1">
      <alignment/>
    </xf>
    <xf numFmtId="167" fontId="4" fillId="0" borderId="28" xfId="0" applyNumberFormat="1" applyFont="1" applyBorder="1" applyAlignment="1">
      <alignment/>
    </xf>
    <xf numFmtId="167" fontId="6" fillId="0" borderId="29" xfId="0" applyNumberFormat="1" applyFont="1" applyBorder="1" applyAlignment="1">
      <alignment/>
    </xf>
    <xf numFmtId="167" fontId="6" fillId="0" borderId="28" xfId="0" applyNumberFormat="1" applyFont="1" applyBorder="1" applyAlignment="1">
      <alignment/>
    </xf>
    <xf numFmtId="167" fontId="4" fillId="0" borderId="29" xfId="0" applyNumberFormat="1" applyFont="1" applyBorder="1" applyAlignment="1">
      <alignment/>
    </xf>
    <xf numFmtId="169" fontId="43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22.75390625" style="0" customWidth="1"/>
    <col min="2" max="2" width="9.375" style="0" customWidth="1"/>
    <col min="3" max="6" width="6.25390625" style="0" customWidth="1"/>
    <col min="7" max="16" width="6.375" style="0" customWidth="1"/>
    <col min="17" max="18" width="5.125" style="0" customWidth="1"/>
    <col min="19" max="19" width="6.875" style="0" customWidth="1"/>
  </cols>
  <sheetData>
    <row r="1" spans="1:19" ht="15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7"/>
      <c r="R1" s="7"/>
      <c r="S1" s="7"/>
    </row>
    <row r="2" spans="1:19" ht="15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8"/>
      <c r="R2" s="8"/>
      <c r="S2" s="8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3" t="s">
        <v>77</v>
      </c>
      <c r="B4" s="67" t="s">
        <v>72</v>
      </c>
      <c r="C4" s="70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23.25" customHeight="1">
      <c r="A5" s="4" t="s">
        <v>1</v>
      </c>
      <c r="B5" s="67"/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9" t="s">
        <v>44</v>
      </c>
      <c r="K5" s="9" t="s">
        <v>45</v>
      </c>
      <c r="L5" s="9" t="s">
        <v>46</v>
      </c>
      <c r="M5" s="9" t="s">
        <v>47</v>
      </c>
      <c r="N5" s="9" t="s">
        <v>48</v>
      </c>
      <c r="O5" s="9" t="s">
        <v>49</v>
      </c>
      <c r="P5" s="10" t="s">
        <v>62</v>
      </c>
      <c r="Q5" s="9" t="s">
        <v>63</v>
      </c>
      <c r="R5" s="9" t="s">
        <v>64</v>
      </c>
      <c r="S5" s="9" t="s">
        <v>65</v>
      </c>
    </row>
    <row r="6" spans="1:19" s="2" customFormat="1" ht="19.5" customHeight="1">
      <c r="A6" s="24" t="s">
        <v>2</v>
      </c>
      <c r="B6" s="53">
        <v>575158</v>
      </c>
      <c r="C6" s="46">
        <v>18406</v>
      </c>
      <c r="D6" s="11">
        <v>24271</v>
      </c>
      <c r="E6" s="11">
        <v>19274</v>
      </c>
      <c r="F6" s="11">
        <v>35808</v>
      </c>
      <c r="G6" s="11">
        <v>72320</v>
      </c>
      <c r="H6" s="11">
        <v>82174</v>
      </c>
      <c r="I6" s="11">
        <v>76265</v>
      </c>
      <c r="J6" s="11">
        <v>59691</v>
      </c>
      <c r="K6" s="11">
        <v>45526</v>
      </c>
      <c r="L6" s="11">
        <v>36293</v>
      </c>
      <c r="M6" s="11">
        <v>30784</v>
      </c>
      <c r="N6" s="11">
        <v>26788</v>
      </c>
      <c r="O6" s="11">
        <v>17590</v>
      </c>
      <c r="P6" s="11">
        <v>12298</v>
      </c>
      <c r="Q6" s="11">
        <v>5039</v>
      </c>
      <c r="R6" s="11">
        <v>7301</v>
      </c>
      <c r="S6" s="12">
        <v>5330</v>
      </c>
    </row>
    <row r="7" spans="1:19" s="2" customFormat="1" ht="25.5" customHeight="1">
      <c r="A7" s="25" t="s">
        <v>73</v>
      </c>
      <c r="B7" s="54">
        <v>186513</v>
      </c>
      <c r="C7" s="60">
        <v>8262</v>
      </c>
      <c r="D7" s="13">
        <v>10944</v>
      </c>
      <c r="E7" s="13">
        <v>9177</v>
      </c>
      <c r="F7" s="13">
        <v>10346</v>
      </c>
      <c r="G7" s="13">
        <v>13988</v>
      </c>
      <c r="H7" s="13">
        <v>25254</v>
      </c>
      <c r="I7" s="13">
        <v>26149</v>
      </c>
      <c r="J7" s="13">
        <v>20279</v>
      </c>
      <c r="K7" s="13">
        <v>14856</v>
      </c>
      <c r="L7" s="13">
        <v>11624</v>
      </c>
      <c r="M7" s="13">
        <v>10277</v>
      </c>
      <c r="N7" s="13">
        <v>9520</v>
      </c>
      <c r="O7" s="13">
        <v>6347</v>
      </c>
      <c r="P7" s="13">
        <v>4295</v>
      </c>
      <c r="Q7" s="13">
        <v>1630</v>
      </c>
      <c r="R7" s="13">
        <v>2163</v>
      </c>
      <c r="S7" s="14">
        <v>1402</v>
      </c>
    </row>
    <row r="8" spans="1:19" s="2" customFormat="1" ht="24.75" customHeight="1">
      <c r="A8" s="26" t="s">
        <v>3</v>
      </c>
      <c r="B8" s="55">
        <v>4076</v>
      </c>
      <c r="C8" s="61">
        <v>225</v>
      </c>
      <c r="D8" s="15">
        <v>287</v>
      </c>
      <c r="E8" s="15">
        <v>193</v>
      </c>
      <c r="F8" s="15">
        <v>266</v>
      </c>
      <c r="G8" s="15">
        <v>280</v>
      </c>
      <c r="H8" s="15">
        <v>524</v>
      </c>
      <c r="I8" s="15">
        <v>556</v>
      </c>
      <c r="J8" s="15">
        <v>381</v>
      </c>
      <c r="K8" s="15">
        <v>306</v>
      </c>
      <c r="L8" s="15">
        <v>239</v>
      </c>
      <c r="M8" s="15">
        <v>201</v>
      </c>
      <c r="N8" s="15">
        <v>210</v>
      </c>
      <c r="O8" s="15">
        <v>179</v>
      </c>
      <c r="P8" s="15">
        <v>93</v>
      </c>
      <c r="Q8" s="15">
        <v>33</v>
      </c>
      <c r="R8" s="15">
        <v>63</v>
      </c>
      <c r="S8" s="16">
        <v>40</v>
      </c>
    </row>
    <row r="9" spans="1:19" s="2" customFormat="1" ht="24.75" customHeight="1">
      <c r="A9" s="27" t="s">
        <v>36</v>
      </c>
      <c r="B9" s="54">
        <v>384338</v>
      </c>
      <c r="C9" s="60">
        <v>10019</v>
      </c>
      <c r="D9" s="13">
        <v>13138</v>
      </c>
      <c r="E9" s="13">
        <v>9975</v>
      </c>
      <c r="F9" s="13">
        <v>25264</v>
      </c>
      <c r="G9" s="13">
        <v>57688</v>
      </c>
      <c r="H9" s="13">
        <v>56294</v>
      </c>
      <c r="I9" s="13">
        <v>49572</v>
      </c>
      <c r="J9" s="13">
        <v>38930</v>
      </c>
      <c r="K9" s="13">
        <v>30304</v>
      </c>
      <c r="L9" s="13">
        <v>24385</v>
      </c>
      <c r="M9" s="13">
        <v>20311</v>
      </c>
      <c r="N9" s="13">
        <v>17063</v>
      </c>
      <c r="O9" s="13">
        <v>11113</v>
      </c>
      <c r="P9" s="13">
        <v>7915</v>
      </c>
      <c r="Q9" s="13">
        <v>3376</v>
      </c>
      <c r="R9" s="13">
        <v>5095</v>
      </c>
      <c r="S9" s="14">
        <v>3896</v>
      </c>
    </row>
    <row r="10" spans="1:19" s="2" customFormat="1" ht="39.75" customHeight="1">
      <c r="A10" s="25" t="s">
        <v>74</v>
      </c>
      <c r="B10" s="54">
        <v>338195</v>
      </c>
      <c r="C10" s="60">
        <v>9509</v>
      </c>
      <c r="D10" s="13">
        <v>12721</v>
      </c>
      <c r="E10" s="13">
        <v>9672</v>
      </c>
      <c r="F10" s="13">
        <v>20736</v>
      </c>
      <c r="G10" s="13">
        <v>45893</v>
      </c>
      <c r="H10" s="13">
        <v>50330</v>
      </c>
      <c r="I10" s="13">
        <v>45209</v>
      </c>
      <c r="J10" s="13">
        <v>34817</v>
      </c>
      <c r="K10" s="13">
        <v>26215</v>
      </c>
      <c r="L10" s="13">
        <v>20232</v>
      </c>
      <c r="M10" s="13">
        <v>17346</v>
      </c>
      <c r="N10" s="13">
        <v>15483</v>
      </c>
      <c r="O10" s="13">
        <v>10537</v>
      </c>
      <c r="P10" s="13">
        <v>7549</v>
      </c>
      <c r="Q10" s="13">
        <v>3216</v>
      </c>
      <c r="R10" s="13">
        <v>4946</v>
      </c>
      <c r="S10" s="14">
        <v>3784</v>
      </c>
    </row>
    <row r="11" spans="1:19" s="2" customFormat="1" ht="14.25" customHeight="1">
      <c r="A11" s="28" t="s">
        <v>4</v>
      </c>
      <c r="B11" s="55">
        <v>18274</v>
      </c>
      <c r="C11" s="61">
        <v>375</v>
      </c>
      <c r="D11" s="15">
        <v>417</v>
      </c>
      <c r="E11" s="15">
        <v>351</v>
      </c>
      <c r="F11" s="15">
        <v>888</v>
      </c>
      <c r="G11" s="15">
        <v>2827</v>
      </c>
      <c r="H11" s="15">
        <v>3081</v>
      </c>
      <c r="I11" s="15">
        <v>2770</v>
      </c>
      <c r="J11" s="15">
        <v>2252</v>
      </c>
      <c r="K11" s="15">
        <v>1620</v>
      </c>
      <c r="L11" s="15">
        <v>1375</v>
      </c>
      <c r="M11" s="15">
        <v>1097</v>
      </c>
      <c r="N11" s="15">
        <v>643</v>
      </c>
      <c r="O11" s="15">
        <v>275</v>
      </c>
      <c r="P11" s="15">
        <v>139</v>
      </c>
      <c r="Q11" s="15">
        <v>52</v>
      </c>
      <c r="R11" s="15">
        <v>70</v>
      </c>
      <c r="S11" s="16">
        <v>42</v>
      </c>
    </row>
    <row r="12" spans="1:19" s="2" customFormat="1" ht="14.25" customHeight="1">
      <c r="A12" s="28" t="s">
        <v>5</v>
      </c>
      <c r="B12" s="55">
        <v>32164</v>
      </c>
      <c r="C12" s="61">
        <v>688</v>
      </c>
      <c r="D12" s="15">
        <v>886</v>
      </c>
      <c r="E12" s="15">
        <v>764</v>
      </c>
      <c r="F12" s="15">
        <v>913</v>
      </c>
      <c r="G12" s="15">
        <v>3173</v>
      </c>
      <c r="H12" s="15">
        <v>5114</v>
      </c>
      <c r="I12" s="15">
        <v>4546</v>
      </c>
      <c r="J12" s="15">
        <v>3526</v>
      </c>
      <c r="K12" s="15">
        <v>2381</v>
      </c>
      <c r="L12" s="15">
        <v>2128</v>
      </c>
      <c r="M12" s="15">
        <v>2453</v>
      </c>
      <c r="N12" s="15">
        <v>2466</v>
      </c>
      <c r="O12" s="15">
        <v>1528</v>
      </c>
      <c r="P12" s="15">
        <v>773</v>
      </c>
      <c r="Q12" s="15">
        <v>271</v>
      </c>
      <c r="R12" s="15">
        <v>319</v>
      </c>
      <c r="S12" s="16">
        <v>235</v>
      </c>
    </row>
    <row r="13" spans="1:19" s="2" customFormat="1" ht="14.25" customHeight="1">
      <c r="A13" s="28" t="s">
        <v>6</v>
      </c>
      <c r="B13" s="55">
        <v>10899</v>
      </c>
      <c r="C13" s="61">
        <v>137</v>
      </c>
      <c r="D13" s="15">
        <v>149</v>
      </c>
      <c r="E13" s="15">
        <v>140</v>
      </c>
      <c r="F13" s="15">
        <v>503</v>
      </c>
      <c r="G13" s="15">
        <v>935</v>
      </c>
      <c r="H13" s="15">
        <v>1749</v>
      </c>
      <c r="I13" s="15">
        <v>1793</v>
      </c>
      <c r="J13" s="15">
        <v>1362</v>
      </c>
      <c r="K13" s="15">
        <v>1178</v>
      </c>
      <c r="L13" s="15">
        <v>1043</v>
      </c>
      <c r="M13" s="15">
        <v>837</v>
      </c>
      <c r="N13" s="15">
        <v>579</v>
      </c>
      <c r="O13" s="15">
        <v>203</v>
      </c>
      <c r="P13" s="15">
        <v>95</v>
      </c>
      <c r="Q13" s="15">
        <v>41</v>
      </c>
      <c r="R13" s="15">
        <v>68</v>
      </c>
      <c r="S13" s="16">
        <v>87</v>
      </c>
    </row>
    <row r="14" spans="1:19" s="2" customFormat="1" ht="14.25" customHeight="1">
      <c r="A14" s="28" t="s">
        <v>8</v>
      </c>
      <c r="B14" s="55">
        <v>40972</v>
      </c>
      <c r="C14" s="61">
        <v>1197</v>
      </c>
      <c r="D14" s="15">
        <v>1792</v>
      </c>
      <c r="E14" s="15">
        <v>1500</v>
      </c>
      <c r="F14" s="15">
        <v>4645</v>
      </c>
      <c r="G14" s="15">
        <v>6439</v>
      </c>
      <c r="H14" s="15">
        <v>4397</v>
      </c>
      <c r="I14" s="15">
        <v>4180</v>
      </c>
      <c r="J14" s="15">
        <v>3397</v>
      </c>
      <c r="K14" s="15">
        <v>2592</v>
      </c>
      <c r="L14" s="15">
        <v>1845</v>
      </c>
      <c r="M14" s="15">
        <v>1893</v>
      </c>
      <c r="N14" s="15">
        <v>1805</v>
      </c>
      <c r="O14" s="15">
        <v>1511</v>
      </c>
      <c r="P14" s="15">
        <v>1429</v>
      </c>
      <c r="Q14" s="15">
        <v>604</v>
      </c>
      <c r="R14" s="15">
        <v>993</v>
      </c>
      <c r="S14" s="16">
        <v>753</v>
      </c>
    </row>
    <row r="15" spans="1:19" s="2" customFormat="1" ht="14.25" customHeight="1">
      <c r="A15" s="28" t="s">
        <v>9</v>
      </c>
      <c r="B15" s="55">
        <v>17744</v>
      </c>
      <c r="C15" s="61">
        <v>350</v>
      </c>
      <c r="D15" s="15">
        <v>331</v>
      </c>
      <c r="E15" s="15">
        <v>230</v>
      </c>
      <c r="F15" s="15">
        <v>1808</v>
      </c>
      <c r="G15" s="15">
        <v>3892</v>
      </c>
      <c r="H15" s="15">
        <v>3032</v>
      </c>
      <c r="I15" s="15">
        <v>2223</v>
      </c>
      <c r="J15" s="15">
        <v>1510</v>
      </c>
      <c r="K15" s="15">
        <v>1188</v>
      </c>
      <c r="L15" s="15">
        <v>990</v>
      </c>
      <c r="M15" s="15">
        <v>715</v>
      </c>
      <c r="N15" s="15">
        <v>536</v>
      </c>
      <c r="O15" s="15">
        <v>364</v>
      </c>
      <c r="P15" s="15">
        <v>235</v>
      </c>
      <c r="Q15" s="15">
        <v>83</v>
      </c>
      <c r="R15" s="15">
        <v>137</v>
      </c>
      <c r="S15" s="16">
        <v>120</v>
      </c>
    </row>
    <row r="16" spans="1:19" s="2" customFormat="1" ht="14.25" customHeight="1">
      <c r="A16" s="28" t="s">
        <v>12</v>
      </c>
      <c r="B16" s="55">
        <v>15060</v>
      </c>
      <c r="C16" s="61">
        <v>359</v>
      </c>
      <c r="D16" s="15">
        <v>441</v>
      </c>
      <c r="E16" s="15">
        <v>365</v>
      </c>
      <c r="F16" s="15">
        <v>608</v>
      </c>
      <c r="G16" s="15">
        <v>1483</v>
      </c>
      <c r="H16" s="15">
        <v>2508</v>
      </c>
      <c r="I16" s="15">
        <v>2519</v>
      </c>
      <c r="J16" s="15">
        <v>1864</v>
      </c>
      <c r="K16" s="15">
        <v>1411</v>
      </c>
      <c r="L16" s="15">
        <v>976</v>
      </c>
      <c r="M16" s="15">
        <v>829</v>
      </c>
      <c r="N16" s="15">
        <v>671</v>
      </c>
      <c r="O16" s="15">
        <v>448</v>
      </c>
      <c r="P16" s="15">
        <v>289</v>
      </c>
      <c r="Q16" s="15">
        <v>108</v>
      </c>
      <c r="R16" s="15">
        <v>107</v>
      </c>
      <c r="S16" s="16">
        <v>74</v>
      </c>
    </row>
    <row r="17" spans="1:19" s="2" customFormat="1" ht="14.25" customHeight="1">
      <c r="A17" s="28" t="s">
        <v>13</v>
      </c>
      <c r="B17" s="55">
        <v>38140</v>
      </c>
      <c r="C17" s="61">
        <v>764</v>
      </c>
      <c r="D17" s="15">
        <v>801</v>
      </c>
      <c r="E17" s="15">
        <v>550</v>
      </c>
      <c r="F17" s="15">
        <v>3633</v>
      </c>
      <c r="G17" s="15">
        <v>7799</v>
      </c>
      <c r="H17" s="15">
        <v>6856</v>
      </c>
      <c r="I17" s="15">
        <v>5485</v>
      </c>
      <c r="J17" s="15">
        <v>3971</v>
      </c>
      <c r="K17" s="15">
        <v>2931</v>
      </c>
      <c r="L17" s="15">
        <v>2142</v>
      </c>
      <c r="M17" s="15">
        <v>1322</v>
      </c>
      <c r="N17" s="15">
        <v>866</v>
      </c>
      <c r="O17" s="15">
        <v>524</v>
      </c>
      <c r="P17" s="15">
        <v>303</v>
      </c>
      <c r="Q17" s="15">
        <v>92</v>
      </c>
      <c r="R17" s="15">
        <v>59</v>
      </c>
      <c r="S17" s="16">
        <v>42</v>
      </c>
    </row>
    <row r="18" spans="1:19" s="2" customFormat="1" ht="14.25" customHeight="1">
      <c r="A18" s="28" t="s">
        <v>14</v>
      </c>
      <c r="B18" s="55">
        <v>5361</v>
      </c>
      <c r="C18" s="61">
        <v>41</v>
      </c>
      <c r="D18" s="15">
        <v>33</v>
      </c>
      <c r="E18" s="15">
        <v>40</v>
      </c>
      <c r="F18" s="15">
        <v>1352</v>
      </c>
      <c r="G18" s="15">
        <v>2503</v>
      </c>
      <c r="H18" s="15">
        <v>654</v>
      </c>
      <c r="I18" s="15">
        <v>208</v>
      </c>
      <c r="J18" s="15">
        <v>142</v>
      </c>
      <c r="K18" s="15">
        <v>93</v>
      </c>
      <c r="L18" s="15">
        <v>48</v>
      </c>
      <c r="M18" s="15">
        <v>43</v>
      </c>
      <c r="N18" s="15">
        <v>52</v>
      </c>
      <c r="O18" s="15">
        <v>44</v>
      </c>
      <c r="P18" s="15">
        <v>47</v>
      </c>
      <c r="Q18" s="15">
        <v>17</v>
      </c>
      <c r="R18" s="15">
        <v>31</v>
      </c>
      <c r="S18" s="16">
        <v>13</v>
      </c>
    </row>
    <row r="19" spans="1:19" s="2" customFormat="1" ht="14.25" customHeight="1">
      <c r="A19" s="28" t="s">
        <v>15</v>
      </c>
      <c r="B19" s="55">
        <v>44538</v>
      </c>
      <c r="C19" s="61">
        <v>916</v>
      </c>
      <c r="D19" s="15">
        <v>1297</v>
      </c>
      <c r="E19" s="15">
        <v>1081</v>
      </c>
      <c r="F19" s="15">
        <v>1993</v>
      </c>
      <c r="G19" s="15">
        <v>7446</v>
      </c>
      <c r="H19" s="15">
        <v>6990</v>
      </c>
      <c r="I19" s="15">
        <v>5884</v>
      </c>
      <c r="J19" s="15">
        <v>4532</v>
      </c>
      <c r="K19" s="15">
        <v>3771</v>
      </c>
      <c r="L19" s="15">
        <v>2926</v>
      </c>
      <c r="M19" s="15">
        <v>2034</v>
      </c>
      <c r="N19" s="15">
        <v>1888</v>
      </c>
      <c r="O19" s="15">
        <v>1461</v>
      </c>
      <c r="P19" s="15">
        <v>1066</v>
      </c>
      <c r="Q19" s="15">
        <v>380</v>
      </c>
      <c r="R19" s="15">
        <v>502</v>
      </c>
      <c r="S19" s="16">
        <v>371</v>
      </c>
    </row>
    <row r="20" spans="1:19" s="2" customFormat="1" ht="14.25" customHeight="1">
      <c r="A20" s="28" t="s">
        <v>16</v>
      </c>
      <c r="B20" s="55">
        <v>115043</v>
      </c>
      <c r="C20" s="61">
        <v>4682</v>
      </c>
      <c r="D20" s="15">
        <v>6574</v>
      </c>
      <c r="E20" s="15">
        <v>4651</v>
      </c>
      <c r="F20" s="15">
        <v>4393</v>
      </c>
      <c r="G20" s="15">
        <v>9396</v>
      </c>
      <c r="H20" s="15">
        <v>15949</v>
      </c>
      <c r="I20" s="15">
        <v>15601</v>
      </c>
      <c r="J20" s="15">
        <v>12261</v>
      </c>
      <c r="K20" s="15">
        <v>9050</v>
      </c>
      <c r="L20" s="15">
        <v>6759</v>
      </c>
      <c r="M20" s="15">
        <v>6123</v>
      </c>
      <c r="N20" s="15">
        <v>5977</v>
      </c>
      <c r="O20" s="15">
        <v>4179</v>
      </c>
      <c r="P20" s="15">
        <v>3173</v>
      </c>
      <c r="Q20" s="15">
        <v>1568</v>
      </c>
      <c r="R20" s="15">
        <v>2660</v>
      </c>
      <c r="S20" s="16">
        <v>2047</v>
      </c>
    </row>
    <row r="21" spans="1:19" s="2" customFormat="1" ht="24.75" customHeight="1">
      <c r="A21" s="29" t="s">
        <v>27</v>
      </c>
      <c r="B21" s="56">
        <v>46143</v>
      </c>
      <c r="C21" s="62">
        <v>510</v>
      </c>
      <c r="D21" s="17">
        <v>417</v>
      </c>
      <c r="E21" s="17">
        <v>303</v>
      </c>
      <c r="F21" s="17">
        <v>4528</v>
      </c>
      <c r="G21" s="17">
        <v>11795</v>
      </c>
      <c r="H21" s="17">
        <v>5964</v>
      </c>
      <c r="I21" s="17">
        <v>4363</v>
      </c>
      <c r="J21" s="17">
        <v>4113</v>
      </c>
      <c r="K21" s="17">
        <v>4089</v>
      </c>
      <c r="L21" s="17">
        <v>4153</v>
      </c>
      <c r="M21" s="17">
        <v>2965</v>
      </c>
      <c r="N21" s="17">
        <v>1580</v>
      </c>
      <c r="O21" s="17">
        <v>576</v>
      </c>
      <c r="P21" s="13">
        <v>366</v>
      </c>
      <c r="Q21" s="13">
        <v>160</v>
      </c>
      <c r="R21" s="13">
        <v>149</v>
      </c>
      <c r="S21" s="14">
        <v>112</v>
      </c>
    </row>
    <row r="22" spans="1:19" s="2" customFormat="1" ht="15" customHeight="1">
      <c r="A22" s="28" t="s">
        <v>66</v>
      </c>
      <c r="B22" s="55">
        <v>232</v>
      </c>
      <c r="C22" s="61">
        <v>2</v>
      </c>
      <c r="D22" s="15">
        <v>1</v>
      </c>
      <c r="E22" s="15">
        <v>1</v>
      </c>
      <c r="F22" s="15">
        <v>29</v>
      </c>
      <c r="G22" s="15">
        <v>29</v>
      </c>
      <c r="H22" s="15">
        <v>43</v>
      </c>
      <c r="I22" s="15">
        <v>28</v>
      </c>
      <c r="J22" s="15">
        <v>21</v>
      </c>
      <c r="K22" s="15">
        <v>19</v>
      </c>
      <c r="L22" s="15">
        <v>17</v>
      </c>
      <c r="M22" s="15">
        <v>8</v>
      </c>
      <c r="N22" s="15">
        <v>20</v>
      </c>
      <c r="O22" s="15">
        <v>2</v>
      </c>
      <c r="P22" s="15">
        <v>4</v>
      </c>
      <c r="Q22" s="15">
        <v>3</v>
      </c>
      <c r="R22" s="15">
        <v>3</v>
      </c>
      <c r="S22" s="16">
        <v>2</v>
      </c>
    </row>
    <row r="23" spans="1:19" s="2" customFormat="1" ht="15" customHeight="1">
      <c r="A23" s="28" t="s">
        <v>50</v>
      </c>
      <c r="B23" s="55">
        <v>35</v>
      </c>
      <c r="C23" s="61">
        <v>1</v>
      </c>
      <c r="D23" s="15">
        <v>4</v>
      </c>
      <c r="E23" s="15">
        <v>1</v>
      </c>
      <c r="F23" s="15">
        <v>0</v>
      </c>
      <c r="G23" s="15">
        <v>0</v>
      </c>
      <c r="H23" s="15">
        <v>1</v>
      </c>
      <c r="I23" s="15">
        <v>2</v>
      </c>
      <c r="J23" s="15">
        <v>3</v>
      </c>
      <c r="K23" s="15">
        <v>6</v>
      </c>
      <c r="L23" s="15">
        <v>5</v>
      </c>
      <c r="M23" s="15">
        <v>2</v>
      </c>
      <c r="N23" s="15">
        <v>5</v>
      </c>
      <c r="O23" s="15">
        <v>1</v>
      </c>
      <c r="P23" s="15">
        <v>2</v>
      </c>
      <c r="Q23" s="15">
        <v>0</v>
      </c>
      <c r="R23" s="15">
        <v>0</v>
      </c>
      <c r="S23" s="16">
        <v>2</v>
      </c>
    </row>
    <row r="24" spans="1:19" s="2" customFormat="1" ht="15" customHeight="1">
      <c r="A24" s="28" t="s">
        <v>18</v>
      </c>
      <c r="B24" s="55">
        <v>672</v>
      </c>
      <c r="C24" s="61">
        <v>34</v>
      </c>
      <c r="D24" s="15">
        <v>24</v>
      </c>
      <c r="E24" s="15">
        <v>12</v>
      </c>
      <c r="F24" s="15">
        <v>48</v>
      </c>
      <c r="G24" s="15">
        <v>155</v>
      </c>
      <c r="H24" s="15">
        <v>155</v>
      </c>
      <c r="I24" s="15">
        <v>90</v>
      </c>
      <c r="J24" s="15">
        <v>54</v>
      </c>
      <c r="K24" s="15">
        <v>41</v>
      </c>
      <c r="L24" s="15">
        <v>28</v>
      </c>
      <c r="M24" s="15">
        <v>11</v>
      </c>
      <c r="N24" s="15">
        <v>7</v>
      </c>
      <c r="O24" s="15">
        <v>7</v>
      </c>
      <c r="P24" s="15">
        <v>3</v>
      </c>
      <c r="Q24" s="15">
        <v>1</v>
      </c>
      <c r="R24" s="15">
        <v>2</v>
      </c>
      <c r="S24" s="16">
        <v>0</v>
      </c>
    </row>
    <row r="25" spans="1:19" s="2" customFormat="1" ht="15" customHeight="1">
      <c r="A25" s="28" t="s">
        <v>19</v>
      </c>
      <c r="B25" s="55">
        <v>149</v>
      </c>
      <c r="C25" s="61">
        <v>0</v>
      </c>
      <c r="D25" s="15">
        <v>2</v>
      </c>
      <c r="E25" s="15">
        <v>2</v>
      </c>
      <c r="F25" s="15">
        <v>2</v>
      </c>
      <c r="G25" s="15">
        <v>7</v>
      </c>
      <c r="H25" s="15">
        <v>6</v>
      </c>
      <c r="I25" s="15">
        <v>14</v>
      </c>
      <c r="J25" s="15">
        <v>18</v>
      </c>
      <c r="K25" s="15">
        <v>13</v>
      </c>
      <c r="L25" s="15">
        <v>17</v>
      </c>
      <c r="M25" s="15">
        <v>19</v>
      </c>
      <c r="N25" s="15">
        <v>16</v>
      </c>
      <c r="O25" s="15">
        <v>15</v>
      </c>
      <c r="P25" s="15">
        <v>17</v>
      </c>
      <c r="Q25" s="15">
        <v>1</v>
      </c>
      <c r="R25" s="15">
        <v>0</v>
      </c>
      <c r="S25" s="16">
        <v>0</v>
      </c>
    </row>
    <row r="26" spans="1:19" s="2" customFormat="1" ht="15" customHeight="1">
      <c r="A26" s="28" t="s">
        <v>51</v>
      </c>
      <c r="B26" s="55">
        <v>107</v>
      </c>
      <c r="C26" s="61">
        <v>2</v>
      </c>
      <c r="D26" s="15">
        <v>1</v>
      </c>
      <c r="E26" s="15">
        <v>2</v>
      </c>
      <c r="F26" s="15">
        <v>1</v>
      </c>
      <c r="G26" s="15">
        <v>5</v>
      </c>
      <c r="H26" s="15">
        <v>9</v>
      </c>
      <c r="I26" s="15">
        <v>7</v>
      </c>
      <c r="J26" s="15">
        <v>9</v>
      </c>
      <c r="K26" s="15">
        <v>11</v>
      </c>
      <c r="L26" s="15">
        <v>15</v>
      </c>
      <c r="M26" s="15">
        <v>11</v>
      </c>
      <c r="N26" s="15">
        <v>13</v>
      </c>
      <c r="O26" s="15">
        <v>7</v>
      </c>
      <c r="P26" s="15">
        <v>8</v>
      </c>
      <c r="Q26" s="15">
        <v>3</v>
      </c>
      <c r="R26" s="15">
        <v>3</v>
      </c>
      <c r="S26" s="16">
        <v>0</v>
      </c>
    </row>
    <row r="27" spans="1:19" s="2" customFormat="1" ht="15" customHeight="1">
      <c r="A27" s="30" t="s">
        <v>29</v>
      </c>
      <c r="B27" s="55">
        <v>3625</v>
      </c>
      <c r="C27" s="61">
        <v>108</v>
      </c>
      <c r="D27" s="15">
        <v>84</v>
      </c>
      <c r="E27" s="15">
        <v>69</v>
      </c>
      <c r="F27" s="15">
        <v>243</v>
      </c>
      <c r="G27" s="15">
        <v>830</v>
      </c>
      <c r="H27" s="15">
        <v>657</v>
      </c>
      <c r="I27" s="15">
        <v>545</v>
      </c>
      <c r="J27" s="15">
        <v>336</v>
      </c>
      <c r="K27" s="15">
        <v>213</v>
      </c>
      <c r="L27" s="15">
        <v>301</v>
      </c>
      <c r="M27" s="15">
        <v>165</v>
      </c>
      <c r="N27" s="15">
        <v>62</v>
      </c>
      <c r="O27" s="15">
        <v>10</v>
      </c>
      <c r="P27" s="15">
        <v>1</v>
      </c>
      <c r="Q27" s="15">
        <v>1</v>
      </c>
      <c r="R27" s="15">
        <v>0</v>
      </c>
      <c r="S27" s="16">
        <v>0</v>
      </c>
    </row>
    <row r="28" spans="1:19" s="2" customFormat="1" ht="15" customHeight="1">
      <c r="A28" s="30" t="s">
        <v>20</v>
      </c>
      <c r="B28" s="55">
        <v>518</v>
      </c>
      <c r="C28" s="61">
        <v>27</v>
      </c>
      <c r="D28" s="15">
        <v>22</v>
      </c>
      <c r="E28" s="15">
        <v>9</v>
      </c>
      <c r="F28" s="15">
        <v>18</v>
      </c>
      <c r="G28" s="15">
        <v>19</v>
      </c>
      <c r="H28" s="15">
        <v>32</v>
      </c>
      <c r="I28" s="15">
        <v>41</v>
      </c>
      <c r="J28" s="15">
        <v>52</v>
      </c>
      <c r="K28" s="15">
        <v>54</v>
      </c>
      <c r="L28" s="15">
        <v>55</v>
      </c>
      <c r="M28" s="15">
        <v>43</v>
      </c>
      <c r="N28" s="15">
        <v>48</v>
      </c>
      <c r="O28" s="15">
        <v>34</v>
      </c>
      <c r="P28" s="15">
        <v>26</v>
      </c>
      <c r="Q28" s="15">
        <v>12</v>
      </c>
      <c r="R28" s="15">
        <v>11</v>
      </c>
      <c r="S28" s="16">
        <v>15</v>
      </c>
    </row>
    <row r="29" spans="1:19" s="2" customFormat="1" ht="15" customHeight="1">
      <c r="A29" s="28" t="s">
        <v>52</v>
      </c>
      <c r="B29" s="55">
        <v>190</v>
      </c>
      <c r="C29" s="61">
        <v>5</v>
      </c>
      <c r="D29" s="15">
        <v>7</v>
      </c>
      <c r="E29" s="15">
        <v>2</v>
      </c>
      <c r="F29" s="15">
        <v>7</v>
      </c>
      <c r="G29" s="15">
        <v>4</v>
      </c>
      <c r="H29" s="15">
        <v>19</v>
      </c>
      <c r="I29" s="15">
        <v>23</v>
      </c>
      <c r="J29" s="15">
        <v>28</v>
      </c>
      <c r="K29" s="15">
        <v>21</v>
      </c>
      <c r="L29" s="15">
        <v>16</v>
      </c>
      <c r="M29" s="15">
        <v>20</v>
      </c>
      <c r="N29" s="15">
        <v>13</v>
      </c>
      <c r="O29" s="15">
        <v>12</v>
      </c>
      <c r="P29" s="15">
        <v>4</v>
      </c>
      <c r="Q29" s="15">
        <v>3</v>
      </c>
      <c r="R29" s="15">
        <v>4</v>
      </c>
      <c r="S29" s="16">
        <v>2</v>
      </c>
    </row>
    <row r="30" spans="1:19" s="2" customFormat="1" ht="15" customHeight="1">
      <c r="A30" s="31" t="s">
        <v>7</v>
      </c>
      <c r="B30" s="57">
        <v>3321</v>
      </c>
      <c r="C30" s="63">
        <v>37</v>
      </c>
      <c r="D30" s="18">
        <v>47</v>
      </c>
      <c r="E30" s="18">
        <v>47</v>
      </c>
      <c r="F30" s="18">
        <v>115</v>
      </c>
      <c r="G30" s="18">
        <v>312</v>
      </c>
      <c r="H30" s="18">
        <v>441</v>
      </c>
      <c r="I30" s="18">
        <v>454</v>
      </c>
      <c r="J30" s="18">
        <v>511</v>
      </c>
      <c r="K30" s="18">
        <v>294</v>
      </c>
      <c r="L30" s="18">
        <v>287</v>
      </c>
      <c r="M30" s="18">
        <v>211</v>
      </c>
      <c r="N30" s="18">
        <v>174</v>
      </c>
      <c r="O30" s="18">
        <v>154</v>
      </c>
      <c r="P30" s="18">
        <v>107</v>
      </c>
      <c r="Q30" s="18">
        <v>45</v>
      </c>
      <c r="R30" s="18">
        <v>53</v>
      </c>
      <c r="S30" s="19">
        <v>32</v>
      </c>
    </row>
    <row r="31" spans="1:19" s="2" customFormat="1" ht="15" customHeight="1">
      <c r="A31" s="32" t="s">
        <v>21</v>
      </c>
      <c r="B31" s="58">
        <v>360</v>
      </c>
      <c r="C31" s="64">
        <v>10</v>
      </c>
      <c r="D31" s="20">
        <v>7</v>
      </c>
      <c r="E31" s="20">
        <v>14</v>
      </c>
      <c r="F31" s="20">
        <v>32</v>
      </c>
      <c r="G31" s="20">
        <v>69</v>
      </c>
      <c r="H31" s="20">
        <v>23</v>
      </c>
      <c r="I31" s="20">
        <v>38</v>
      </c>
      <c r="J31" s="20">
        <v>30</v>
      </c>
      <c r="K31" s="20">
        <v>26</v>
      </c>
      <c r="L31" s="20">
        <v>27</v>
      </c>
      <c r="M31" s="20">
        <v>19</v>
      </c>
      <c r="N31" s="20">
        <v>26</v>
      </c>
      <c r="O31" s="20">
        <v>14</v>
      </c>
      <c r="P31" s="20">
        <v>12</v>
      </c>
      <c r="Q31" s="20">
        <v>5</v>
      </c>
      <c r="R31" s="20">
        <v>4</v>
      </c>
      <c r="S31" s="21">
        <v>4</v>
      </c>
    </row>
    <row r="32" spans="1:19" s="2" customFormat="1" ht="15" customHeight="1">
      <c r="A32" s="28" t="s">
        <v>53</v>
      </c>
      <c r="B32" s="55">
        <v>4684</v>
      </c>
      <c r="C32" s="61">
        <v>5</v>
      </c>
      <c r="D32" s="15">
        <v>2</v>
      </c>
      <c r="E32" s="15">
        <v>1</v>
      </c>
      <c r="F32" s="15">
        <v>1729</v>
      </c>
      <c r="G32" s="15">
        <v>2589</v>
      </c>
      <c r="H32" s="15">
        <v>219</v>
      </c>
      <c r="I32" s="15">
        <v>54</v>
      </c>
      <c r="J32" s="15">
        <v>27</v>
      </c>
      <c r="K32" s="15">
        <v>26</v>
      </c>
      <c r="L32" s="15">
        <v>16</v>
      </c>
      <c r="M32" s="15">
        <v>10</v>
      </c>
      <c r="N32" s="15">
        <v>1</v>
      </c>
      <c r="O32" s="15">
        <v>1</v>
      </c>
      <c r="P32" s="15">
        <v>2</v>
      </c>
      <c r="Q32" s="15">
        <v>1</v>
      </c>
      <c r="R32" s="15">
        <v>0</v>
      </c>
      <c r="S32" s="16">
        <v>1</v>
      </c>
    </row>
    <row r="33" spans="1:19" s="2" customFormat="1" ht="15" customHeight="1">
      <c r="A33" s="28" t="s">
        <v>30</v>
      </c>
      <c r="B33" s="55">
        <v>428</v>
      </c>
      <c r="C33" s="61">
        <v>2</v>
      </c>
      <c r="D33" s="15">
        <v>2</v>
      </c>
      <c r="E33" s="15">
        <v>1</v>
      </c>
      <c r="F33" s="15">
        <v>73</v>
      </c>
      <c r="G33" s="15">
        <v>274</v>
      </c>
      <c r="H33" s="15">
        <v>39</v>
      </c>
      <c r="I33" s="15">
        <v>12</v>
      </c>
      <c r="J33" s="15">
        <v>9</v>
      </c>
      <c r="K33" s="15">
        <v>9</v>
      </c>
      <c r="L33" s="15">
        <v>2</v>
      </c>
      <c r="M33" s="15">
        <v>3</v>
      </c>
      <c r="N33" s="15">
        <v>1</v>
      </c>
      <c r="O33" s="15">
        <v>1</v>
      </c>
      <c r="P33" s="15">
        <v>0</v>
      </c>
      <c r="Q33" s="15">
        <v>0</v>
      </c>
      <c r="R33" s="15">
        <v>0</v>
      </c>
      <c r="S33" s="16">
        <v>0</v>
      </c>
    </row>
    <row r="34" spans="1:19" s="2" customFormat="1" ht="25.5" customHeight="1">
      <c r="A34" s="26" t="s">
        <v>68</v>
      </c>
      <c r="B34" s="55">
        <v>259</v>
      </c>
      <c r="C34" s="61">
        <v>6</v>
      </c>
      <c r="D34" s="15">
        <v>1</v>
      </c>
      <c r="E34" s="15">
        <v>4</v>
      </c>
      <c r="F34" s="15">
        <v>7</v>
      </c>
      <c r="G34" s="15">
        <v>20</v>
      </c>
      <c r="H34" s="15">
        <v>41</v>
      </c>
      <c r="I34" s="15">
        <v>47</v>
      </c>
      <c r="J34" s="15">
        <v>35</v>
      </c>
      <c r="K34" s="15">
        <v>24</v>
      </c>
      <c r="L34" s="15">
        <v>32</v>
      </c>
      <c r="M34" s="15">
        <v>26</v>
      </c>
      <c r="N34" s="15">
        <v>8</v>
      </c>
      <c r="O34" s="15">
        <v>1</v>
      </c>
      <c r="P34" s="15">
        <v>7</v>
      </c>
      <c r="Q34" s="15">
        <v>0</v>
      </c>
      <c r="R34" s="15">
        <v>0</v>
      </c>
      <c r="S34" s="16">
        <v>0</v>
      </c>
    </row>
    <row r="35" spans="1:19" s="2" customFormat="1" ht="15" customHeight="1">
      <c r="A35" s="28" t="s">
        <v>54</v>
      </c>
      <c r="B35" s="55">
        <v>181</v>
      </c>
      <c r="C35" s="61">
        <v>9</v>
      </c>
      <c r="D35" s="15">
        <v>6</v>
      </c>
      <c r="E35" s="15">
        <v>1</v>
      </c>
      <c r="F35" s="15">
        <v>6</v>
      </c>
      <c r="G35" s="15">
        <v>10</v>
      </c>
      <c r="H35" s="15">
        <v>13</v>
      </c>
      <c r="I35" s="15">
        <v>13</v>
      </c>
      <c r="J35" s="15">
        <v>23</v>
      </c>
      <c r="K35" s="15">
        <v>24</v>
      </c>
      <c r="L35" s="15">
        <v>20</v>
      </c>
      <c r="M35" s="15">
        <v>12</v>
      </c>
      <c r="N35" s="15">
        <v>10</v>
      </c>
      <c r="O35" s="15">
        <v>4</v>
      </c>
      <c r="P35" s="15">
        <v>18</v>
      </c>
      <c r="Q35" s="15">
        <v>10</v>
      </c>
      <c r="R35" s="15">
        <v>2</v>
      </c>
      <c r="S35" s="16">
        <v>0</v>
      </c>
    </row>
    <row r="36" spans="1:19" s="2" customFormat="1" ht="15" customHeight="1">
      <c r="A36" s="28" t="s">
        <v>55</v>
      </c>
      <c r="B36" s="55">
        <v>42</v>
      </c>
      <c r="C36" s="61">
        <v>1</v>
      </c>
      <c r="D36" s="15">
        <v>1</v>
      </c>
      <c r="E36" s="15">
        <v>1</v>
      </c>
      <c r="F36" s="15">
        <v>0</v>
      </c>
      <c r="G36" s="15">
        <v>4</v>
      </c>
      <c r="H36" s="15">
        <v>2</v>
      </c>
      <c r="I36" s="15">
        <v>3</v>
      </c>
      <c r="J36" s="15">
        <v>3</v>
      </c>
      <c r="K36" s="15">
        <v>5</v>
      </c>
      <c r="L36" s="15">
        <v>4</v>
      </c>
      <c r="M36" s="15">
        <v>4</v>
      </c>
      <c r="N36" s="15">
        <v>11</v>
      </c>
      <c r="O36" s="15">
        <v>1</v>
      </c>
      <c r="P36" s="15">
        <v>1</v>
      </c>
      <c r="Q36" s="15">
        <v>1</v>
      </c>
      <c r="R36" s="15">
        <v>0</v>
      </c>
      <c r="S36" s="16">
        <v>0</v>
      </c>
    </row>
    <row r="37" spans="1:19" s="2" customFormat="1" ht="15" customHeight="1">
      <c r="A37" s="28" t="s">
        <v>22</v>
      </c>
      <c r="B37" s="55">
        <v>7939</v>
      </c>
      <c r="C37" s="61">
        <v>57</v>
      </c>
      <c r="D37" s="15">
        <v>25</v>
      </c>
      <c r="E37" s="15">
        <v>21</v>
      </c>
      <c r="F37" s="15">
        <v>411</v>
      </c>
      <c r="G37" s="15">
        <v>1246</v>
      </c>
      <c r="H37" s="15">
        <v>1029</v>
      </c>
      <c r="I37" s="15">
        <v>1047</v>
      </c>
      <c r="J37" s="15">
        <v>929</v>
      </c>
      <c r="K37" s="15">
        <v>1143</v>
      </c>
      <c r="L37" s="15">
        <v>1028</v>
      </c>
      <c r="M37" s="15">
        <v>647</v>
      </c>
      <c r="N37" s="15">
        <v>235</v>
      </c>
      <c r="O37" s="15">
        <v>88</v>
      </c>
      <c r="P37" s="15">
        <v>22</v>
      </c>
      <c r="Q37" s="15">
        <v>8</v>
      </c>
      <c r="R37" s="15">
        <v>2</v>
      </c>
      <c r="S37" s="16">
        <v>1</v>
      </c>
    </row>
    <row r="38" spans="1:19" s="2" customFormat="1" ht="15" customHeight="1">
      <c r="A38" s="28" t="s">
        <v>69</v>
      </c>
      <c r="B38" s="55">
        <v>7358</v>
      </c>
      <c r="C38" s="61">
        <v>3</v>
      </c>
      <c r="D38" s="15">
        <v>1</v>
      </c>
      <c r="E38" s="15">
        <v>3</v>
      </c>
      <c r="F38" s="15">
        <v>10</v>
      </c>
      <c r="G38" s="15">
        <v>369</v>
      </c>
      <c r="H38" s="15">
        <v>528</v>
      </c>
      <c r="I38" s="15">
        <v>433</v>
      </c>
      <c r="J38" s="15">
        <v>953</v>
      </c>
      <c r="K38" s="15">
        <v>1438</v>
      </c>
      <c r="L38" s="15">
        <v>1680</v>
      </c>
      <c r="M38" s="15">
        <v>1295</v>
      </c>
      <c r="N38" s="15">
        <v>609</v>
      </c>
      <c r="O38" s="15">
        <v>31</v>
      </c>
      <c r="P38" s="15">
        <v>4</v>
      </c>
      <c r="Q38" s="15">
        <v>0</v>
      </c>
      <c r="R38" s="15">
        <v>1</v>
      </c>
      <c r="S38" s="16">
        <v>0</v>
      </c>
    </row>
    <row r="39" spans="1:19" s="2" customFormat="1" ht="15" customHeight="1">
      <c r="A39" s="28" t="s">
        <v>10</v>
      </c>
      <c r="B39" s="55">
        <v>572</v>
      </c>
      <c r="C39" s="61">
        <v>10</v>
      </c>
      <c r="D39" s="15">
        <v>24</v>
      </c>
      <c r="E39" s="15">
        <v>15</v>
      </c>
      <c r="F39" s="15">
        <v>47</v>
      </c>
      <c r="G39" s="15">
        <v>70</v>
      </c>
      <c r="H39" s="15">
        <v>73</v>
      </c>
      <c r="I39" s="15">
        <v>73</v>
      </c>
      <c r="J39" s="15">
        <v>54</v>
      </c>
      <c r="K39" s="15">
        <v>61</v>
      </c>
      <c r="L39" s="15">
        <v>42</v>
      </c>
      <c r="M39" s="15">
        <v>26</v>
      </c>
      <c r="N39" s="15">
        <v>26</v>
      </c>
      <c r="O39" s="15">
        <v>15</v>
      </c>
      <c r="P39" s="15">
        <v>15</v>
      </c>
      <c r="Q39" s="15">
        <v>2</v>
      </c>
      <c r="R39" s="15">
        <v>9</v>
      </c>
      <c r="S39" s="16">
        <v>10</v>
      </c>
    </row>
    <row r="40" spans="1:19" s="2" customFormat="1" ht="15" customHeight="1">
      <c r="A40" s="28" t="s">
        <v>33</v>
      </c>
      <c r="B40" s="55">
        <v>115</v>
      </c>
      <c r="C40" s="61">
        <v>3</v>
      </c>
      <c r="D40" s="15">
        <v>0</v>
      </c>
      <c r="E40" s="15">
        <v>2</v>
      </c>
      <c r="F40" s="15">
        <v>18</v>
      </c>
      <c r="G40" s="15">
        <v>30</v>
      </c>
      <c r="H40" s="15">
        <v>24</v>
      </c>
      <c r="I40" s="15">
        <v>11</v>
      </c>
      <c r="J40" s="15">
        <v>9</v>
      </c>
      <c r="K40" s="15">
        <v>4</v>
      </c>
      <c r="L40" s="15">
        <v>5</v>
      </c>
      <c r="M40" s="15">
        <v>7</v>
      </c>
      <c r="N40" s="15">
        <v>2</v>
      </c>
      <c r="O40" s="15">
        <v>0</v>
      </c>
      <c r="P40" s="15">
        <v>0</v>
      </c>
      <c r="Q40" s="15">
        <v>0</v>
      </c>
      <c r="R40" s="15">
        <v>0</v>
      </c>
      <c r="S40" s="16">
        <v>0</v>
      </c>
    </row>
    <row r="41" spans="1:19" s="2" customFormat="1" ht="24">
      <c r="A41" s="26" t="s">
        <v>70</v>
      </c>
      <c r="B41" s="55">
        <v>6</v>
      </c>
      <c r="C41" s="61">
        <v>0</v>
      </c>
      <c r="D41" s="15">
        <v>0</v>
      </c>
      <c r="E41" s="15">
        <v>0</v>
      </c>
      <c r="F41" s="15">
        <v>0</v>
      </c>
      <c r="G41" s="15">
        <v>3</v>
      </c>
      <c r="H41" s="15">
        <v>1</v>
      </c>
      <c r="I41" s="15">
        <v>1</v>
      </c>
      <c r="J41" s="15">
        <v>0</v>
      </c>
      <c r="K41" s="15">
        <v>0</v>
      </c>
      <c r="L41" s="15">
        <v>1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6">
        <v>0</v>
      </c>
    </row>
    <row r="42" spans="1:19" s="2" customFormat="1" ht="16.5" customHeight="1">
      <c r="A42" s="28" t="s">
        <v>11</v>
      </c>
      <c r="B42" s="55">
        <v>474</v>
      </c>
      <c r="C42" s="61">
        <v>7</v>
      </c>
      <c r="D42" s="15">
        <v>6</v>
      </c>
      <c r="E42" s="15">
        <v>8</v>
      </c>
      <c r="F42" s="15">
        <v>12</v>
      </c>
      <c r="G42" s="15">
        <v>31</v>
      </c>
      <c r="H42" s="15">
        <v>40</v>
      </c>
      <c r="I42" s="15">
        <v>60</v>
      </c>
      <c r="J42" s="15">
        <v>43</v>
      </c>
      <c r="K42" s="15">
        <v>41</v>
      </c>
      <c r="L42" s="15">
        <v>41</v>
      </c>
      <c r="M42" s="15">
        <v>37</v>
      </c>
      <c r="N42" s="15">
        <v>35</v>
      </c>
      <c r="O42" s="15">
        <v>30</v>
      </c>
      <c r="P42" s="15">
        <v>18</v>
      </c>
      <c r="Q42" s="15">
        <v>14</v>
      </c>
      <c r="R42" s="15">
        <v>24</v>
      </c>
      <c r="S42" s="16">
        <v>27</v>
      </c>
    </row>
    <row r="43" spans="1:19" s="2" customFormat="1" ht="16.5" customHeight="1">
      <c r="A43" s="28" t="s">
        <v>56</v>
      </c>
      <c r="B43" s="55">
        <v>7</v>
      </c>
      <c r="C43" s="61">
        <v>0</v>
      </c>
      <c r="D43" s="15">
        <v>2</v>
      </c>
      <c r="E43" s="15">
        <v>0</v>
      </c>
      <c r="F43" s="15">
        <v>1</v>
      </c>
      <c r="G43" s="15">
        <v>0</v>
      </c>
      <c r="H43" s="15">
        <v>1</v>
      </c>
      <c r="I43" s="15">
        <v>0</v>
      </c>
      <c r="J43" s="15">
        <v>2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6">
        <v>0</v>
      </c>
    </row>
    <row r="44" spans="1:19" s="2" customFormat="1" ht="16.5" customHeight="1">
      <c r="A44" s="28" t="s">
        <v>23</v>
      </c>
      <c r="B44" s="55">
        <v>133</v>
      </c>
      <c r="C44" s="61">
        <v>5</v>
      </c>
      <c r="D44" s="15">
        <v>3</v>
      </c>
      <c r="E44" s="15">
        <v>1</v>
      </c>
      <c r="F44" s="15">
        <v>2</v>
      </c>
      <c r="G44" s="15">
        <v>4</v>
      </c>
      <c r="H44" s="15">
        <v>15</v>
      </c>
      <c r="I44" s="15">
        <v>14</v>
      </c>
      <c r="J44" s="15">
        <v>10</v>
      </c>
      <c r="K44" s="15">
        <v>20</v>
      </c>
      <c r="L44" s="15">
        <v>19</v>
      </c>
      <c r="M44" s="15">
        <v>15</v>
      </c>
      <c r="N44" s="15">
        <v>15</v>
      </c>
      <c r="O44" s="15">
        <v>4</v>
      </c>
      <c r="P44" s="15">
        <v>2</v>
      </c>
      <c r="Q44" s="15">
        <v>3</v>
      </c>
      <c r="R44" s="15">
        <v>1</v>
      </c>
      <c r="S44" s="16">
        <v>0</v>
      </c>
    </row>
    <row r="45" spans="1:19" s="2" customFormat="1" ht="16.5" customHeight="1">
      <c r="A45" s="28" t="s">
        <v>57</v>
      </c>
      <c r="B45" s="55">
        <v>495</v>
      </c>
      <c r="C45" s="61">
        <v>8</v>
      </c>
      <c r="D45" s="15">
        <v>7</v>
      </c>
      <c r="E45" s="15">
        <v>0</v>
      </c>
      <c r="F45" s="15">
        <v>6</v>
      </c>
      <c r="G45" s="15">
        <v>26</v>
      </c>
      <c r="H45" s="15">
        <v>53</v>
      </c>
      <c r="I45" s="15">
        <v>70</v>
      </c>
      <c r="J45" s="15">
        <v>75</v>
      </c>
      <c r="K45" s="15">
        <v>65</v>
      </c>
      <c r="L45" s="15">
        <v>49</v>
      </c>
      <c r="M45" s="15">
        <v>51</v>
      </c>
      <c r="N45" s="15">
        <v>47</v>
      </c>
      <c r="O45" s="15">
        <v>29</v>
      </c>
      <c r="P45" s="15">
        <v>7</v>
      </c>
      <c r="Q45" s="15">
        <v>1</v>
      </c>
      <c r="R45" s="15">
        <v>1</v>
      </c>
      <c r="S45" s="16">
        <v>0</v>
      </c>
    </row>
    <row r="46" spans="1:19" s="2" customFormat="1" ht="16.5" customHeight="1">
      <c r="A46" s="28" t="s">
        <v>31</v>
      </c>
      <c r="B46" s="55">
        <v>857</v>
      </c>
      <c r="C46" s="61">
        <v>22</v>
      </c>
      <c r="D46" s="15">
        <v>14</v>
      </c>
      <c r="E46" s="15">
        <v>25</v>
      </c>
      <c r="F46" s="15">
        <v>42</v>
      </c>
      <c r="G46" s="15">
        <v>158</v>
      </c>
      <c r="H46" s="15">
        <v>197</v>
      </c>
      <c r="I46" s="15">
        <v>122</v>
      </c>
      <c r="J46" s="15">
        <v>65</v>
      </c>
      <c r="K46" s="15">
        <v>42</v>
      </c>
      <c r="L46" s="15">
        <v>48</v>
      </c>
      <c r="M46" s="15">
        <v>39</v>
      </c>
      <c r="N46" s="15">
        <v>25</v>
      </c>
      <c r="O46" s="15">
        <v>22</v>
      </c>
      <c r="P46" s="15">
        <v>11</v>
      </c>
      <c r="Q46" s="15">
        <v>13</v>
      </c>
      <c r="R46" s="15">
        <v>11</v>
      </c>
      <c r="S46" s="16">
        <v>1</v>
      </c>
    </row>
    <row r="47" spans="1:19" s="2" customFormat="1" ht="16.5" customHeight="1">
      <c r="A47" s="28" t="s">
        <v>24</v>
      </c>
      <c r="B47" s="55">
        <v>348</v>
      </c>
      <c r="C47" s="61">
        <v>41</v>
      </c>
      <c r="D47" s="15">
        <v>32</v>
      </c>
      <c r="E47" s="15">
        <v>12</v>
      </c>
      <c r="F47" s="15">
        <v>6</v>
      </c>
      <c r="G47" s="15">
        <v>18</v>
      </c>
      <c r="H47" s="15">
        <v>31</v>
      </c>
      <c r="I47" s="15">
        <v>36</v>
      </c>
      <c r="J47" s="15">
        <v>50</v>
      </c>
      <c r="K47" s="15">
        <v>21</v>
      </c>
      <c r="L47" s="15">
        <v>24</v>
      </c>
      <c r="M47" s="15">
        <v>19</v>
      </c>
      <c r="N47" s="15">
        <v>23</v>
      </c>
      <c r="O47" s="15">
        <v>15</v>
      </c>
      <c r="P47" s="15">
        <v>9</v>
      </c>
      <c r="Q47" s="15">
        <v>4</v>
      </c>
      <c r="R47" s="15">
        <v>4</v>
      </c>
      <c r="S47" s="16">
        <v>3</v>
      </c>
    </row>
    <row r="48" spans="1:19" s="2" customFormat="1" ht="16.5" customHeight="1">
      <c r="A48" s="28" t="s">
        <v>32</v>
      </c>
      <c r="B48" s="55">
        <v>1231</v>
      </c>
      <c r="C48" s="61">
        <v>16</v>
      </c>
      <c r="D48" s="15">
        <v>7</v>
      </c>
      <c r="E48" s="15">
        <v>7</v>
      </c>
      <c r="F48" s="15">
        <v>12</v>
      </c>
      <c r="G48" s="15">
        <v>64</v>
      </c>
      <c r="H48" s="15">
        <v>176</v>
      </c>
      <c r="I48" s="15">
        <v>257</v>
      </c>
      <c r="J48" s="15">
        <v>286</v>
      </c>
      <c r="K48" s="15">
        <v>159</v>
      </c>
      <c r="L48" s="15">
        <v>128</v>
      </c>
      <c r="M48" s="15">
        <v>71</v>
      </c>
      <c r="N48" s="15">
        <v>26</v>
      </c>
      <c r="O48" s="15">
        <v>11</v>
      </c>
      <c r="P48" s="15">
        <v>7</v>
      </c>
      <c r="Q48" s="15">
        <v>4</v>
      </c>
      <c r="R48" s="15">
        <v>0</v>
      </c>
      <c r="S48" s="16">
        <v>0</v>
      </c>
    </row>
    <row r="49" spans="1:19" s="2" customFormat="1" ht="16.5" customHeight="1">
      <c r="A49" s="28" t="s">
        <v>35</v>
      </c>
      <c r="B49" s="55">
        <v>32</v>
      </c>
      <c r="C49" s="61">
        <v>0</v>
      </c>
      <c r="D49" s="15">
        <v>1</v>
      </c>
      <c r="E49" s="15">
        <v>1</v>
      </c>
      <c r="F49" s="15">
        <v>0</v>
      </c>
      <c r="G49" s="15">
        <v>1</v>
      </c>
      <c r="H49" s="15">
        <v>2</v>
      </c>
      <c r="I49" s="15">
        <v>2</v>
      </c>
      <c r="J49" s="15">
        <v>3</v>
      </c>
      <c r="K49" s="15">
        <v>3</v>
      </c>
      <c r="L49" s="15">
        <v>2</v>
      </c>
      <c r="M49" s="15">
        <v>4</v>
      </c>
      <c r="N49" s="15">
        <v>8</v>
      </c>
      <c r="O49" s="15">
        <v>3</v>
      </c>
      <c r="P49" s="15">
        <v>2</v>
      </c>
      <c r="Q49" s="15">
        <v>0</v>
      </c>
      <c r="R49" s="15">
        <v>0</v>
      </c>
      <c r="S49" s="16">
        <v>0</v>
      </c>
    </row>
    <row r="50" spans="1:19" s="2" customFormat="1" ht="16.5" customHeight="1">
      <c r="A50" s="28" t="s">
        <v>34</v>
      </c>
      <c r="B50" s="55">
        <v>111</v>
      </c>
      <c r="C50" s="61">
        <v>1</v>
      </c>
      <c r="D50" s="15">
        <v>2</v>
      </c>
      <c r="E50" s="15">
        <v>1</v>
      </c>
      <c r="F50" s="15">
        <v>2</v>
      </c>
      <c r="G50" s="15">
        <v>7</v>
      </c>
      <c r="H50" s="15">
        <v>15</v>
      </c>
      <c r="I50" s="15">
        <v>10</v>
      </c>
      <c r="J50" s="15">
        <v>14</v>
      </c>
      <c r="K50" s="15">
        <v>14</v>
      </c>
      <c r="L50" s="15">
        <v>16</v>
      </c>
      <c r="M50" s="15">
        <v>6</v>
      </c>
      <c r="N50" s="15">
        <v>10</v>
      </c>
      <c r="O50" s="15">
        <v>6</v>
      </c>
      <c r="P50" s="15">
        <v>4</v>
      </c>
      <c r="Q50" s="15">
        <v>2</v>
      </c>
      <c r="R50" s="15">
        <v>1</v>
      </c>
      <c r="S50" s="16">
        <v>0</v>
      </c>
    </row>
    <row r="51" spans="1:19" s="2" customFormat="1" ht="16.5" customHeight="1">
      <c r="A51" s="28" t="s">
        <v>58</v>
      </c>
      <c r="B51" s="55">
        <v>15</v>
      </c>
      <c r="C51" s="61">
        <v>0</v>
      </c>
      <c r="D51" s="15">
        <v>0</v>
      </c>
      <c r="E51" s="15">
        <v>0</v>
      </c>
      <c r="F51" s="15">
        <v>1</v>
      </c>
      <c r="G51" s="15">
        <v>1</v>
      </c>
      <c r="H51" s="15">
        <v>3</v>
      </c>
      <c r="I51" s="15">
        <v>2</v>
      </c>
      <c r="J51" s="15">
        <v>0</v>
      </c>
      <c r="K51" s="15">
        <v>3</v>
      </c>
      <c r="L51" s="15">
        <v>1</v>
      </c>
      <c r="M51" s="15">
        <v>3</v>
      </c>
      <c r="N51" s="15">
        <v>0</v>
      </c>
      <c r="O51" s="15">
        <v>1</v>
      </c>
      <c r="P51" s="15">
        <v>0</v>
      </c>
      <c r="Q51" s="15">
        <v>0</v>
      </c>
      <c r="R51" s="15">
        <v>0</v>
      </c>
      <c r="S51" s="16">
        <v>0</v>
      </c>
    </row>
    <row r="52" spans="1:19" s="2" customFormat="1" ht="16.5" customHeight="1">
      <c r="A52" s="28" t="s">
        <v>17</v>
      </c>
      <c r="B52" s="55">
        <v>191</v>
      </c>
      <c r="C52" s="61">
        <v>0</v>
      </c>
      <c r="D52" s="15">
        <v>8</v>
      </c>
      <c r="E52" s="15">
        <v>3</v>
      </c>
      <c r="F52" s="15">
        <v>9</v>
      </c>
      <c r="G52" s="15">
        <v>27</v>
      </c>
      <c r="H52" s="15">
        <v>41</v>
      </c>
      <c r="I52" s="15">
        <v>22</v>
      </c>
      <c r="J52" s="15">
        <v>13</v>
      </c>
      <c r="K52" s="15">
        <v>18</v>
      </c>
      <c r="L52" s="15">
        <v>5</v>
      </c>
      <c r="M52" s="15">
        <v>11</v>
      </c>
      <c r="N52" s="15">
        <v>14</v>
      </c>
      <c r="O52" s="15">
        <v>2</v>
      </c>
      <c r="P52" s="15">
        <v>4</v>
      </c>
      <c r="Q52" s="15">
        <v>3</v>
      </c>
      <c r="R52" s="15">
        <v>5</v>
      </c>
      <c r="S52" s="16">
        <v>6</v>
      </c>
    </row>
    <row r="53" spans="1:19" s="2" customFormat="1" ht="16.5" customHeight="1">
      <c r="A53" s="28" t="s">
        <v>67</v>
      </c>
      <c r="B53" s="55">
        <v>30</v>
      </c>
      <c r="C53" s="61">
        <v>1</v>
      </c>
      <c r="D53" s="15">
        <v>0</v>
      </c>
      <c r="E53" s="15">
        <v>0</v>
      </c>
      <c r="F53" s="15">
        <v>0</v>
      </c>
      <c r="G53" s="15">
        <v>6</v>
      </c>
      <c r="H53" s="15">
        <v>4</v>
      </c>
      <c r="I53" s="15">
        <v>4</v>
      </c>
      <c r="J53" s="15">
        <v>1</v>
      </c>
      <c r="K53" s="15">
        <v>3</v>
      </c>
      <c r="L53" s="15">
        <v>2</v>
      </c>
      <c r="M53" s="15">
        <v>3</v>
      </c>
      <c r="N53" s="15">
        <v>0</v>
      </c>
      <c r="O53" s="15">
        <v>2</v>
      </c>
      <c r="P53" s="15">
        <v>2</v>
      </c>
      <c r="Q53" s="15">
        <v>1</v>
      </c>
      <c r="R53" s="15">
        <v>0</v>
      </c>
      <c r="S53" s="16">
        <v>1</v>
      </c>
    </row>
    <row r="54" spans="1:19" s="2" customFormat="1" ht="16.5" customHeight="1">
      <c r="A54" s="28" t="s">
        <v>59</v>
      </c>
      <c r="B54" s="55">
        <v>107</v>
      </c>
      <c r="C54" s="61">
        <v>3</v>
      </c>
      <c r="D54" s="15">
        <v>3</v>
      </c>
      <c r="E54" s="15">
        <v>0</v>
      </c>
      <c r="F54" s="15">
        <v>4</v>
      </c>
      <c r="G54" s="15">
        <v>12</v>
      </c>
      <c r="H54" s="15">
        <v>11</v>
      </c>
      <c r="I54" s="15">
        <v>9</v>
      </c>
      <c r="J54" s="15">
        <v>4</v>
      </c>
      <c r="K54" s="15">
        <v>16</v>
      </c>
      <c r="L54" s="15">
        <v>24</v>
      </c>
      <c r="M54" s="15">
        <v>13</v>
      </c>
      <c r="N54" s="15">
        <v>4</v>
      </c>
      <c r="O54" s="15">
        <v>0</v>
      </c>
      <c r="P54" s="15">
        <v>2</v>
      </c>
      <c r="Q54" s="15">
        <v>1</v>
      </c>
      <c r="R54" s="15">
        <v>1</v>
      </c>
      <c r="S54" s="16">
        <v>0</v>
      </c>
    </row>
    <row r="55" spans="1:19" s="2" customFormat="1" ht="16.5" customHeight="1">
      <c r="A55" s="28" t="s">
        <v>26</v>
      </c>
      <c r="B55" s="55">
        <v>11319</v>
      </c>
      <c r="C55" s="61">
        <v>84</v>
      </c>
      <c r="D55" s="15">
        <v>71</v>
      </c>
      <c r="E55" s="15">
        <v>37</v>
      </c>
      <c r="F55" s="15">
        <v>1635</v>
      </c>
      <c r="G55" s="15">
        <v>5395</v>
      </c>
      <c r="H55" s="15">
        <v>2020</v>
      </c>
      <c r="I55" s="15">
        <v>819</v>
      </c>
      <c r="J55" s="15">
        <v>443</v>
      </c>
      <c r="K55" s="15">
        <v>252</v>
      </c>
      <c r="L55" s="15">
        <v>196</v>
      </c>
      <c r="M55" s="15">
        <v>153</v>
      </c>
      <c r="N55" s="15">
        <v>86</v>
      </c>
      <c r="O55" s="15">
        <v>53</v>
      </c>
      <c r="P55" s="15">
        <v>45</v>
      </c>
      <c r="Q55" s="15">
        <v>18</v>
      </c>
      <c r="R55" s="15">
        <v>7</v>
      </c>
      <c r="S55" s="16">
        <v>5</v>
      </c>
    </row>
    <row r="56" spans="1:19" ht="17.25" customHeight="1">
      <c r="A56" s="33" t="s">
        <v>25</v>
      </c>
      <c r="B56" s="54">
        <v>1941</v>
      </c>
      <c r="C56" s="60">
        <v>36</v>
      </c>
      <c r="D56" s="13">
        <v>63</v>
      </c>
      <c r="E56" s="13">
        <v>37</v>
      </c>
      <c r="F56" s="13">
        <v>88</v>
      </c>
      <c r="G56" s="13">
        <v>348</v>
      </c>
      <c r="H56" s="13">
        <v>256</v>
      </c>
      <c r="I56" s="13">
        <v>222</v>
      </c>
      <c r="J56" s="13">
        <v>212</v>
      </c>
      <c r="K56" s="13">
        <v>160</v>
      </c>
      <c r="L56" s="13">
        <v>129</v>
      </c>
      <c r="M56" s="13">
        <v>96</v>
      </c>
      <c r="N56" s="13">
        <v>113</v>
      </c>
      <c r="O56" s="13">
        <v>70</v>
      </c>
      <c r="P56" s="13">
        <v>48</v>
      </c>
      <c r="Q56" s="13">
        <v>21</v>
      </c>
      <c r="R56" s="13">
        <v>24</v>
      </c>
      <c r="S56" s="14">
        <v>18</v>
      </c>
    </row>
    <row r="57" spans="1:19" ht="17.25" customHeight="1">
      <c r="A57" s="34" t="s">
        <v>60</v>
      </c>
      <c r="B57" s="59">
        <v>2366</v>
      </c>
      <c r="C57" s="65">
        <v>89</v>
      </c>
      <c r="D57" s="22">
        <v>126</v>
      </c>
      <c r="E57" s="22">
        <v>85</v>
      </c>
      <c r="F57" s="22">
        <v>110</v>
      </c>
      <c r="G57" s="22">
        <v>296</v>
      </c>
      <c r="H57" s="22">
        <v>370</v>
      </c>
      <c r="I57" s="22">
        <v>322</v>
      </c>
      <c r="J57" s="22">
        <v>270</v>
      </c>
      <c r="K57" s="22">
        <v>206</v>
      </c>
      <c r="L57" s="22">
        <v>155</v>
      </c>
      <c r="M57" s="22">
        <v>100</v>
      </c>
      <c r="N57" s="22">
        <v>92</v>
      </c>
      <c r="O57" s="22">
        <v>60</v>
      </c>
      <c r="P57" s="22">
        <v>40</v>
      </c>
      <c r="Q57" s="22">
        <v>12</v>
      </c>
      <c r="R57" s="22">
        <v>19</v>
      </c>
      <c r="S57" s="23">
        <v>14</v>
      </c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2:19" ht="12.7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2:19" ht="12.7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2:19" ht="12.7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</sheetData>
  <sheetProtection/>
  <mergeCells count="4">
    <mergeCell ref="B4:B5"/>
    <mergeCell ref="A1:P1"/>
    <mergeCell ref="A2:P2"/>
    <mergeCell ref="C4:S4"/>
  </mergeCells>
  <printOptions horizontalCentered="1"/>
  <pageMargins left="0.5118110236220472" right="0.5118110236220472" top="0.6692913385826772" bottom="0.5118110236220472" header="0.5118110236220472" footer="0.5118110236220472"/>
  <pageSetup firstPageNumber="133" useFirstPageNumber="1" horizontalDpi="600" verticalDpi="600" orientation="landscape" paperSize="9" r:id="rId1"/>
  <headerFooter alignWithMargins="0">
    <oddHeader>&amp;C&amp;9&amp;P</oddHeader>
  </headerFooter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0" sqref="M20"/>
    </sheetView>
  </sheetViews>
  <sheetFormatPr defaultColWidth="9.00390625" defaultRowHeight="12.75"/>
  <cols>
    <col min="1" max="1" width="22.75390625" style="0" customWidth="1"/>
    <col min="2" max="2" width="9.375" style="0" customWidth="1"/>
    <col min="3" max="4" width="5.875" style="0" customWidth="1"/>
    <col min="5" max="5" width="6.00390625" style="0" customWidth="1"/>
    <col min="6" max="6" width="6.75390625" style="0" customWidth="1"/>
    <col min="7" max="16" width="6.375" style="0" customWidth="1"/>
    <col min="17" max="18" width="5.125" style="0" customWidth="1"/>
    <col min="19" max="19" width="6.875" style="0" customWidth="1"/>
    <col min="21" max="21" width="19.00390625" style="0" customWidth="1"/>
  </cols>
  <sheetData>
    <row r="1" spans="1:19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"/>
      <c r="R1" s="7"/>
      <c r="S1" s="7"/>
    </row>
    <row r="2" spans="1:19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"/>
      <c r="R2" s="8"/>
      <c r="S2" s="8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73" t="s">
        <v>77</v>
      </c>
      <c r="B4" s="67" t="s">
        <v>75</v>
      </c>
      <c r="C4" s="70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24">
      <c r="A5" s="74"/>
      <c r="B5" s="67"/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9" t="s">
        <v>44</v>
      </c>
      <c r="K5" s="9" t="s">
        <v>45</v>
      </c>
      <c r="L5" s="9" t="s">
        <v>46</v>
      </c>
      <c r="M5" s="9" t="s">
        <v>47</v>
      </c>
      <c r="N5" s="9" t="s">
        <v>48</v>
      </c>
      <c r="O5" s="9" t="s">
        <v>49</v>
      </c>
      <c r="P5" s="10" t="s">
        <v>62</v>
      </c>
      <c r="Q5" s="9" t="s">
        <v>63</v>
      </c>
      <c r="R5" s="9" t="s">
        <v>64</v>
      </c>
      <c r="S5" s="9" t="s">
        <v>65</v>
      </c>
    </row>
    <row r="6" spans="1:21" s="2" customFormat="1" ht="19.5" customHeight="1">
      <c r="A6" s="24" t="s">
        <v>2</v>
      </c>
      <c r="B6" s="53">
        <v>313210</v>
      </c>
      <c r="C6" s="46">
        <v>5887</v>
      </c>
      <c r="D6" s="11">
        <v>9718</v>
      </c>
      <c r="E6" s="11">
        <v>7722</v>
      </c>
      <c r="F6" s="11">
        <v>16144</v>
      </c>
      <c r="G6" s="11">
        <v>43659</v>
      </c>
      <c r="H6" s="11">
        <v>46656</v>
      </c>
      <c r="I6" s="11">
        <v>43152</v>
      </c>
      <c r="J6" s="11">
        <v>34353</v>
      </c>
      <c r="K6" s="11">
        <v>27547</v>
      </c>
      <c r="L6" s="11">
        <v>21566</v>
      </c>
      <c r="M6" s="11">
        <v>18320</v>
      </c>
      <c r="N6" s="11">
        <v>14501</v>
      </c>
      <c r="O6" s="11">
        <v>8842</v>
      </c>
      <c r="P6" s="11">
        <v>5778</v>
      </c>
      <c r="Q6" s="11">
        <v>2583</v>
      </c>
      <c r="R6" s="11">
        <v>3624</v>
      </c>
      <c r="S6" s="12">
        <v>3158</v>
      </c>
      <c r="T6" s="5"/>
      <c r="U6" s="5"/>
    </row>
    <row r="7" spans="1:21" s="2" customFormat="1" ht="25.5" customHeight="1">
      <c r="A7" s="25" t="s">
        <v>28</v>
      </c>
      <c r="B7" s="54">
        <v>58739</v>
      </c>
      <c r="C7" s="47">
        <v>1627</v>
      </c>
      <c r="D7" s="40">
        <v>2728</v>
      </c>
      <c r="E7" s="40">
        <v>2290</v>
      </c>
      <c r="F7" s="40">
        <v>3548</v>
      </c>
      <c r="G7" s="40">
        <v>5384</v>
      </c>
      <c r="H7" s="40">
        <v>7959</v>
      </c>
      <c r="I7" s="40">
        <v>7988</v>
      </c>
      <c r="J7" s="40">
        <v>6337</v>
      </c>
      <c r="K7" s="40">
        <v>5073</v>
      </c>
      <c r="L7" s="40">
        <v>3997</v>
      </c>
      <c r="M7" s="40">
        <v>3333</v>
      </c>
      <c r="N7" s="40">
        <v>3154</v>
      </c>
      <c r="O7" s="40">
        <v>2111</v>
      </c>
      <c r="P7" s="40">
        <v>1268</v>
      </c>
      <c r="Q7" s="40">
        <v>537</v>
      </c>
      <c r="R7" s="40">
        <v>783</v>
      </c>
      <c r="S7" s="35">
        <v>622</v>
      </c>
      <c r="T7" s="5"/>
      <c r="U7" s="5"/>
    </row>
    <row r="8" spans="1:21" s="2" customFormat="1" ht="24.75" customHeight="1">
      <c r="A8" s="26" t="s">
        <v>3</v>
      </c>
      <c r="B8" s="55">
        <v>1112</v>
      </c>
      <c r="C8" s="48">
        <v>39</v>
      </c>
      <c r="D8" s="41">
        <v>62</v>
      </c>
      <c r="E8" s="41">
        <v>45</v>
      </c>
      <c r="F8" s="41">
        <v>65</v>
      </c>
      <c r="G8" s="41">
        <v>101</v>
      </c>
      <c r="H8" s="41">
        <v>137</v>
      </c>
      <c r="I8" s="41">
        <v>135</v>
      </c>
      <c r="J8" s="41">
        <v>117</v>
      </c>
      <c r="K8" s="41">
        <v>106</v>
      </c>
      <c r="L8" s="41">
        <v>67</v>
      </c>
      <c r="M8" s="41">
        <v>56</v>
      </c>
      <c r="N8" s="41">
        <v>66</v>
      </c>
      <c r="O8" s="41">
        <v>49</v>
      </c>
      <c r="P8" s="41">
        <v>31</v>
      </c>
      <c r="Q8" s="41">
        <v>6</v>
      </c>
      <c r="R8" s="41">
        <v>19</v>
      </c>
      <c r="S8" s="36">
        <v>11</v>
      </c>
      <c r="T8" s="5"/>
      <c r="U8" s="5"/>
    </row>
    <row r="9" spans="1:21" s="2" customFormat="1" ht="17.25" customHeight="1">
      <c r="A9" s="27" t="s">
        <v>36</v>
      </c>
      <c r="B9" s="54">
        <v>250840</v>
      </c>
      <c r="C9" s="47">
        <v>4224</v>
      </c>
      <c r="D9" s="40">
        <v>6915</v>
      </c>
      <c r="E9" s="40">
        <v>5374</v>
      </c>
      <c r="F9" s="40">
        <v>12503</v>
      </c>
      <c r="G9" s="40">
        <v>37878</v>
      </c>
      <c r="H9" s="40">
        <v>38017</v>
      </c>
      <c r="I9" s="40">
        <v>34647</v>
      </c>
      <c r="J9" s="40">
        <v>27661</v>
      </c>
      <c r="K9" s="40">
        <v>22096</v>
      </c>
      <c r="L9" s="40">
        <v>17280</v>
      </c>
      <c r="M9" s="40">
        <v>14757</v>
      </c>
      <c r="N9" s="40">
        <v>11142</v>
      </c>
      <c r="O9" s="40">
        <v>6600</v>
      </c>
      <c r="P9" s="40">
        <v>4411</v>
      </c>
      <c r="Q9" s="40">
        <v>2018</v>
      </c>
      <c r="R9" s="40">
        <v>2818</v>
      </c>
      <c r="S9" s="35">
        <v>2499</v>
      </c>
      <c r="T9" s="5"/>
      <c r="U9" s="5"/>
    </row>
    <row r="10" spans="1:21" s="2" customFormat="1" ht="39.75" customHeight="1">
      <c r="A10" s="25" t="s">
        <v>61</v>
      </c>
      <c r="B10" s="54">
        <v>209761</v>
      </c>
      <c r="C10" s="47">
        <v>3947</v>
      </c>
      <c r="D10" s="40">
        <v>6572</v>
      </c>
      <c r="E10" s="40">
        <v>5115</v>
      </c>
      <c r="F10" s="40">
        <v>9815</v>
      </c>
      <c r="G10" s="40">
        <v>27204</v>
      </c>
      <c r="H10" s="40">
        <v>32069</v>
      </c>
      <c r="I10" s="40">
        <v>30433</v>
      </c>
      <c r="J10" s="40">
        <v>23850</v>
      </c>
      <c r="K10" s="40">
        <v>18203</v>
      </c>
      <c r="L10" s="40">
        <v>13539</v>
      </c>
      <c r="M10" s="40">
        <v>12115</v>
      </c>
      <c r="N10" s="40">
        <v>9705</v>
      </c>
      <c r="O10" s="40">
        <v>6107</v>
      </c>
      <c r="P10" s="40">
        <v>4104</v>
      </c>
      <c r="Q10" s="40">
        <v>1899</v>
      </c>
      <c r="R10" s="40">
        <v>2693</v>
      </c>
      <c r="S10" s="35">
        <v>2391</v>
      </c>
      <c r="T10" s="5"/>
      <c r="U10" s="5"/>
    </row>
    <row r="11" spans="1:21" s="2" customFormat="1" ht="14.25" customHeight="1">
      <c r="A11" s="28" t="s">
        <v>4</v>
      </c>
      <c r="B11" s="55">
        <v>11686</v>
      </c>
      <c r="C11" s="48">
        <v>124</v>
      </c>
      <c r="D11" s="41">
        <v>239</v>
      </c>
      <c r="E11" s="41">
        <v>239</v>
      </c>
      <c r="F11" s="41">
        <v>359</v>
      </c>
      <c r="G11" s="41">
        <v>1488</v>
      </c>
      <c r="H11" s="41">
        <v>2058</v>
      </c>
      <c r="I11" s="41">
        <v>1928</v>
      </c>
      <c r="J11" s="41">
        <v>1568</v>
      </c>
      <c r="K11" s="41">
        <v>1120</v>
      </c>
      <c r="L11" s="41">
        <v>976</v>
      </c>
      <c r="M11" s="41">
        <v>771</v>
      </c>
      <c r="N11" s="41">
        <v>426</v>
      </c>
      <c r="O11" s="41">
        <v>173</v>
      </c>
      <c r="P11" s="41">
        <v>104</v>
      </c>
      <c r="Q11" s="41">
        <v>40</v>
      </c>
      <c r="R11" s="41">
        <v>38</v>
      </c>
      <c r="S11" s="36">
        <v>35</v>
      </c>
      <c r="T11" s="5"/>
      <c r="U11" s="5"/>
    </row>
    <row r="12" spans="1:21" s="2" customFormat="1" ht="14.25" customHeight="1">
      <c r="A12" s="28" t="s">
        <v>5</v>
      </c>
      <c r="B12" s="55">
        <v>28441</v>
      </c>
      <c r="C12" s="48">
        <v>357</v>
      </c>
      <c r="D12" s="41">
        <v>575</v>
      </c>
      <c r="E12" s="41">
        <v>485</v>
      </c>
      <c r="F12" s="41">
        <v>590</v>
      </c>
      <c r="G12" s="41">
        <v>2584</v>
      </c>
      <c r="H12" s="41">
        <v>4374</v>
      </c>
      <c r="I12" s="41">
        <v>4224</v>
      </c>
      <c r="J12" s="41">
        <v>3349</v>
      </c>
      <c r="K12" s="41">
        <v>2330</v>
      </c>
      <c r="L12" s="41">
        <v>2001</v>
      </c>
      <c r="M12" s="41">
        <v>2390</v>
      </c>
      <c r="N12" s="41">
        <v>2293</v>
      </c>
      <c r="O12" s="41">
        <v>1384</v>
      </c>
      <c r="P12" s="41">
        <v>726</v>
      </c>
      <c r="Q12" s="41">
        <v>272</v>
      </c>
      <c r="R12" s="41">
        <v>291</v>
      </c>
      <c r="S12" s="36">
        <v>216</v>
      </c>
      <c r="T12" s="5"/>
      <c r="U12" s="5"/>
    </row>
    <row r="13" spans="1:21" s="2" customFormat="1" ht="14.25" customHeight="1">
      <c r="A13" s="28" t="s">
        <v>6</v>
      </c>
      <c r="B13" s="55">
        <v>10655</v>
      </c>
      <c r="C13" s="48">
        <v>24</v>
      </c>
      <c r="D13" s="41">
        <v>71</v>
      </c>
      <c r="E13" s="41">
        <v>56</v>
      </c>
      <c r="F13" s="41">
        <v>412</v>
      </c>
      <c r="G13" s="41">
        <v>910</v>
      </c>
      <c r="H13" s="41">
        <v>1526</v>
      </c>
      <c r="I13" s="41">
        <v>1753</v>
      </c>
      <c r="J13" s="41">
        <v>1481</v>
      </c>
      <c r="K13" s="41">
        <v>1334</v>
      </c>
      <c r="L13" s="41">
        <v>1145</v>
      </c>
      <c r="M13" s="41">
        <v>1051</v>
      </c>
      <c r="N13" s="41">
        <v>605</v>
      </c>
      <c r="O13" s="41">
        <v>165</v>
      </c>
      <c r="P13" s="41">
        <v>47</v>
      </c>
      <c r="Q13" s="41">
        <v>15</v>
      </c>
      <c r="R13" s="41">
        <v>28</v>
      </c>
      <c r="S13" s="36">
        <v>32</v>
      </c>
      <c r="T13" s="5"/>
      <c r="U13" s="5"/>
    </row>
    <row r="14" spans="1:21" s="2" customFormat="1" ht="14.25" customHeight="1">
      <c r="A14" s="28" t="s">
        <v>8</v>
      </c>
      <c r="B14" s="55">
        <v>23351</v>
      </c>
      <c r="C14" s="48">
        <v>483</v>
      </c>
      <c r="D14" s="41">
        <v>1108</v>
      </c>
      <c r="E14" s="41">
        <v>865</v>
      </c>
      <c r="F14" s="41">
        <v>1937</v>
      </c>
      <c r="G14" s="41">
        <v>3688</v>
      </c>
      <c r="H14" s="41">
        <v>2792</v>
      </c>
      <c r="I14" s="41">
        <v>2482</v>
      </c>
      <c r="J14" s="41">
        <v>2044</v>
      </c>
      <c r="K14" s="41">
        <v>1625</v>
      </c>
      <c r="L14" s="41">
        <v>1062</v>
      </c>
      <c r="M14" s="41">
        <v>1011</v>
      </c>
      <c r="N14" s="41">
        <v>1104</v>
      </c>
      <c r="O14" s="41">
        <v>859</v>
      </c>
      <c r="P14" s="41">
        <v>750</v>
      </c>
      <c r="Q14" s="41">
        <v>417</v>
      </c>
      <c r="R14" s="41">
        <v>597</v>
      </c>
      <c r="S14" s="36">
        <v>527</v>
      </c>
      <c r="T14" s="5"/>
      <c r="U14" s="5"/>
    </row>
    <row r="15" spans="1:21" s="2" customFormat="1" ht="14.25" customHeight="1">
      <c r="A15" s="28" t="s">
        <v>9</v>
      </c>
      <c r="B15" s="55">
        <v>12512</v>
      </c>
      <c r="C15" s="48">
        <v>175</v>
      </c>
      <c r="D15" s="41">
        <v>254</v>
      </c>
      <c r="E15" s="41">
        <v>185</v>
      </c>
      <c r="F15" s="41">
        <v>895</v>
      </c>
      <c r="G15" s="41">
        <v>2502</v>
      </c>
      <c r="H15" s="41">
        <v>2286</v>
      </c>
      <c r="I15" s="41">
        <v>1666</v>
      </c>
      <c r="J15" s="41">
        <v>1151</v>
      </c>
      <c r="K15" s="41">
        <v>931</v>
      </c>
      <c r="L15" s="41">
        <v>804</v>
      </c>
      <c r="M15" s="41">
        <v>542</v>
      </c>
      <c r="N15" s="41">
        <v>424</v>
      </c>
      <c r="O15" s="41">
        <v>248</v>
      </c>
      <c r="P15" s="41">
        <v>168</v>
      </c>
      <c r="Q15" s="41">
        <v>68</v>
      </c>
      <c r="R15" s="41">
        <v>106</v>
      </c>
      <c r="S15" s="36">
        <v>107</v>
      </c>
      <c r="T15" s="5"/>
      <c r="U15" s="5"/>
    </row>
    <row r="16" spans="1:21" s="2" customFormat="1" ht="14.25" customHeight="1">
      <c r="A16" s="28" t="s">
        <v>12</v>
      </c>
      <c r="B16" s="55">
        <v>11457</v>
      </c>
      <c r="C16" s="48">
        <v>193</v>
      </c>
      <c r="D16" s="41">
        <v>328</v>
      </c>
      <c r="E16" s="41">
        <v>286</v>
      </c>
      <c r="F16" s="41">
        <v>428</v>
      </c>
      <c r="G16" s="41">
        <v>996</v>
      </c>
      <c r="H16" s="41">
        <v>1956</v>
      </c>
      <c r="I16" s="41">
        <v>2047</v>
      </c>
      <c r="J16" s="41">
        <v>1530</v>
      </c>
      <c r="K16" s="41">
        <v>1076</v>
      </c>
      <c r="L16" s="41">
        <v>803</v>
      </c>
      <c r="M16" s="41">
        <v>612</v>
      </c>
      <c r="N16" s="41">
        <v>503</v>
      </c>
      <c r="O16" s="41">
        <v>270</v>
      </c>
      <c r="P16" s="41">
        <v>209</v>
      </c>
      <c r="Q16" s="41">
        <v>77</v>
      </c>
      <c r="R16" s="41">
        <v>89</v>
      </c>
      <c r="S16" s="36">
        <v>54</v>
      </c>
      <c r="T16" s="5"/>
      <c r="U16" s="5"/>
    </row>
    <row r="17" spans="1:21" s="2" customFormat="1" ht="14.25" customHeight="1">
      <c r="A17" s="28" t="s">
        <v>13</v>
      </c>
      <c r="B17" s="55">
        <v>21185</v>
      </c>
      <c r="C17" s="48">
        <v>260</v>
      </c>
      <c r="D17" s="41">
        <v>383</v>
      </c>
      <c r="E17" s="41">
        <v>314</v>
      </c>
      <c r="F17" s="41">
        <v>1228</v>
      </c>
      <c r="G17" s="41">
        <v>4159</v>
      </c>
      <c r="H17" s="41">
        <v>3924</v>
      </c>
      <c r="I17" s="41">
        <v>3385</v>
      </c>
      <c r="J17" s="41">
        <v>2516</v>
      </c>
      <c r="K17" s="41">
        <v>1815</v>
      </c>
      <c r="L17" s="41">
        <v>1275</v>
      </c>
      <c r="M17" s="41">
        <v>872</v>
      </c>
      <c r="N17" s="41">
        <v>486</v>
      </c>
      <c r="O17" s="41">
        <v>283</v>
      </c>
      <c r="P17" s="41">
        <v>163</v>
      </c>
      <c r="Q17" s="41">
        <v>52</v>
      </c>
      <c r="R17" s="41">
        <v>49</v>
      </c>
      <c r="S17" s="36">
        <v>21</v>
      </c>
      <c r="T17" s="5"/>
      <c r="U17" s="5"/>
    </row>
    <row r="18" spans="1:21" s="2" customFormat="1" ht="14.25" customHeight="1">
      <c r="A18" s="28" t="s">
        <v>14</v>
      </c>
      <c r="B18" s="55">
        <v>3967</v>
      </c>
      <c r="C18" s="48">
        <v>19</v>
      </c>
      <c r="D18" s="41">
        <v>23</v>
      </c>
      <c r="E18" s="41">
        <v>27</v>
      </c>
      <c r="F18" s="41">
        <v>599</v>
      </c>
      <c r="G18" s="41">
        <v>1955</v>
      </c>
      <c r="H18" s="41">
        <v>599</v>
      </c>
      <c r="I18" s="41">
        <v>198</v>
      </c>
      <c r="J18" s="41">
        <v>149</v>
      </c>
      <c r="K18" s="41">
        <v>77</v>
      </c>
      <c r="L18" s="41">
        <v>63</v>
      </c>
      <c r="M18" s="41">
        <v>48</v>
      </c>
      <c r="N18" s="41">
        <v>53</v>
      </c>
      <c r="O18" s="41">
        <v>53</v>
      </c>
      <c r="P18" s="41">
        <v>45</v>
      </c>
      <c r="Q18" s="41">
        <v>15</v>
      </c>
      <c r="R18" s="41">
        <v>21</v>
      </c>
      <c r="S18" s="36">
        <v>23</v>
      </c>
      <c r="T18" s="5"/>
      <c r="U18" s="5"/>
    </row>
    <row r="19" spans="1:21" s="2" customFormat="1" ht="14.25" customHeight="1">
      <c r="A19" s="28" t="s">
        <v>15</v>
      </c>
      <c r="B19" s="55">
        <v>36450</v>
      </c>
      <c r="C19" s="48">
        <v>448</v>
      </c>
      <c r="D19" s="41">
        <v>1008</v>
      </c>
      <c r="E19" s="41">
        <v>819</v>
      </c>
      <c r="F19" s="41">
        <v>1243</v>
      </c>
      <c r="G19" s="41">
        <v>5208</v>
      </c>
      <c r="H19" s="41">
        <v>5526</v>
      </c>
      <c r="I19" s="41">
        <v>5325</v>
      </c>
      <c r="J19" s="41">
        <v>4391</v>
      </c>
      <c r="K19" s="41">
        <v>3626</v>
      </c>
      <c r="L19" s="41">
        <v>2292</v>
      </c>
      <c r="M19" s="41">
        <v>1979</v>
      </c>
      <c r="N19" s="41">
        <v>1452</v>
      </c>
      <c r="O19" s="41">
        <v>1170</v>
      </c>
      <c r="P19" s="41">
        <v>830</v>
      </c>
      <c r="Q19" s="41">
        <v>329</v>
      </c>
      <c r="R19" s="41">
        <v>461</v>
      </c>
      <c r="S19" s="36">
        <v>343</v>
      </c>
      <c r="T19" s="5"/>
      <c r="U19" s="5"/>
    </row>
    <row r="20" spans="1:21" s="2" customFormat="1" ht="14.25" customHeight="1">
      <c r="A20" s="28" t="s">
        <v>16</v>
      </c>
      <c r="B20" s="55">
        <v>50057</v>
      </c>
      <c r="C20" s="48">
        <v>1864</v>
      </c>
      <c r="D20" s="41">
        <v>2583</v>
      </c>
      <c r="E20" s="41">
        <v>1839</v>
      </c>
      <c r="F20" s="41">
        <v>2124</v>
      </c>
      <c r="G20" s="41">
        <v>3714</v>
      </c>
      <c r="H20" s="41">
        <v>7028</v>
      </c>
      <c r="I20" s="41">
        <v>7425</v>
      </c>
      <c r="J20" s="41">
        <v>5671</v>
      </c>
      <c r="K20" s="41">
        <v>4269</v>
      </c>
      <c r="L20" s="41">
        <v>3118</v>
      </c>
      <c r="M20" s="41">
        <v>2839</v>
      </c>
      <c r="N20" s="41">
        <v>2359</v>
      </c>
      <c r="O20" s="41">
        <v>1502</v>
      </c>
      <c r="P20" s="41">
        <v>1062</v>
      </c>
      <c r="Q20" s="41">
        <v>614</v>
      </c>
      <c r="R20" s="41">
        <v>1013</v>
      </c>
      <c r="S20" s="36">
        <v>1033</v>
      </c>
      <c r="T20" s="5"/>
      <c r="U20" s="5"/>
    </row>
    <row r="21" spans="1:21" s="2" customFormat="1" ht="24.75" customHeight="1">
      <c r="A21" s="29" t="s">
        <v>27</v>
      </c>
      <c r="B21" s="56">
        <v>41079</v>
      </c>
      <c r="C21" s="49">
        <v>277</v>
      </c>
      <c r="D21" s="42">
        <v>343</v>
      </c>
      <c r="E21" s="42">
        <v>259</v>
      </c>
      <c r="F21" s="42">
        <v>2688</v>
      </c>
      <c r="G21" s="42">
        <v>10674</v>
      </c>
      <c r="H21" s="42">
        <v>5948</v>
      </c>
      <c r="I21" s="42">
        <v>4214</v>
      </c>
      <c r="J21" s="42">
        <v>3811</v>
      </c>
      <c r="K21" s="42">
        <v>3893</v>
      </c>
      <c r="L21" s="42">
        <v>3741</v>
      </c>
      <c r="M21" s="42">
        <v>2642</v>
      </c>
      <c r="N21" s="42">
        <v>1437</v>
      </c>
      <c r="O21" s="42">
        <v>493</v>
      </c>
      <c r="P21" s="40">
        <v>307</v>
      </c>
      <c r="Q21" s="40">
        <v>119</v>
      </c>
      <c r="R21" s="40">
        <v>125</v>
      </c>
      <c r="S21" s="35">
        <v>108</v>
      </c>
      <c r="T21" s="5"/>
      <c r="U21" s="5"/>
    </row>
    <row r="22" spans="1:21" s="2" customFormat="1" ht="15" customHeight="1">
      <c r="A22" s="28" t="s">
        <v>66</v>
      </c>
      <c r="B22" s="55">
        <v>170</v>
      </c>
      <c r="C22" s="48">
        <v>3</v>
      </c>
      <c r="D22" s="41">
        <v>0</v>
      </c>
      <c r="E22" s="41">
        <v>0</v>
      </c>
      <c r="F22" s="41">
        <v>11</v>
      </c>
      <c r="G22" s="41">
        <v>30</v>
      </c>
      <c r="H22" s="41">
        <v>25</v>
      </c>
      <c r="I22" s="41">
        <v>25</v>
      </c>
      <c r="J22" s="41">
        <v>19</v>
      </c>
      <c r="K22" s="41">
        <v>20</v>
      </c>
      <c r="L22" s="41">
        <v>11</v>
      </c>
      <c r="M22" s="41">
        <v>7</v>
      </c>
      <c r="N22" s="41">
        <v>6</v>
      </c>
      <c r="O22" s="41">
        <v>6</v>
      </c>
      <c r="P22" s="41">
        <v>2</v>
      </c>
      <c r="Q22" s="41">
        <v>2</v>
      </c>
      <c r="R22" s="41">
        <v>1</v>
      </c>
      <c r="S22" s="36">
        <v>2</v>
      </c>
      <c r="T22" s="5"/>
      <c r="U22" s="5"/>
    </row>
    <row r="23" spans="1:21" s="2" customFormat="1" ht="15" customHeight="1">
      <c r="A23" s="28" t="s">
        <v>50</v>
      </c>
      <c r="B23" s="55">
        <v>10</v>
      </c>
      <c r="C23" s="48">
        <v>0</v>
      </c>
      <c r="D23" s="41">
        <v>1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0</v>
      </c>
      <c r="K23" s="41">
        <v>2</v>
      </c>
      <c r="L23" s="41">
        <v>1</v>
      </c>
      <c r="M23" s="41">
        <v>3</v>
      </c>
      <c r="N23" s="41">
        <v>2</v>
      </c>
      <c r="O23" s="41">
        <v>0</v>
      </c>
      <c r="P23" s="41">
        <v>0</v>
      </c>
      <c r="Q23" s="41">
        <v>0</v>
      </c>
      <c r="R23" s="41">
        <v>0</v>
      </c>
      <c r="S23" s="36">
        <v>0</v>
      </c>
      <c r="T23" s="5"/>
      <c r="U23" s="5"/>
    </row>
    <row r="24" spans="1:21" s="2" customFormat="1" ht="15" customHeight="1">
      <c r="A24" s="28" t="s">
        <v>18</v>
      </c>
      <c r="B24" s="55">
        <v>547</v>
      </c>
      <c r="C24" s="48">
        <v>12</v>
      </c>
      <c r="D24" s="41">
        <v>24</v>
      </c>
      <c r="E24" s="41">
        <v>13</v>
      </c>
      <c r="F24" s="41">
        <v>35</v>
      </c>
      <c r="G24" s="41">
        <v>122</v>
      </c>
      <c r="H24" s="41">
        <v>113</v>
      </c>
      <c r="I24" s="41">
        <v>96</v>
      </c>
      <c r="J24" s="41">
        <v>53</v>
      </c>
      <c r="K24" s="41">
        <v>35</v>
      </c>
      <c r="L24" s="41">
        <v>15</v>
      </c>
      <c r="M24" s="41">
        <v>15</v>
      </c>
      <c r="N24" s="41">
        <v>5</v>
      </c>
      <c r="O24" s="41">
        <v>1</v>
      </c>
      <c r="P24" s="41">
        <v>3</v>
      </c>
      <c r="Q24" s="41">
        <v>3</v>
      </c>
      <c r="R24" s="41">
        <v>2</v>
      </c>
      <c r="S24" s="36">
        <v>0</v>
      </c>
      <c r="T24" s="5"/>
      <c r="U24" s="5"/>
    </row>
    <row r="25" spans="1:21" s="2" customFormat="1" ht="15" customHeight="1">
      <c r="A25" s="28" t="s">
        <v>19</v>
      </c>
      <c r="B25" s="55">
        <v>122</v>
      </c>
      <c r="C25" s="48">
        <v>2</v>
      </c>
      <c r="D25" s="41">
        <v>3</v>
      </c>
      <c r="E25" s="41">
        <v>1</v>
      </c>
      <c r="F25" s="41">
        <v>2</v>
      </c>
      <c r="G25" s="41">
        <v>6</v>
      </c>
      <c r="H25" s="41">
        <v>7</v>
      </c>
      <c r="I25" s="41">
        <v>13</v>
      </c>
      <c r="J25" s="41">
        <v>16</v>
      </c>
      <c r="K25" s="41">
        <v>9</v>
      </c>
      <c r="L25" s="41">
        <v>19</v>
      </c>
      <c r="M25" s="41">
        <v>14</v>
      </c>
      <c r="N25" s="41">
        <v>8</v>
      </c>
      <c r="O25" s="41">
        <v>9</v>
      </c>
      <c r="P25" s="41">
        <v>10</v>
      </c>
      <c r="Q25" s="41">
        <v>2</v>
      </c>
      <c r="R25" s="41">
        <v>0</v>
      </c>
      <c r="S25" s="36">
        <v>1</v>
      </c>
      <c r="T25" s="5"/>
      <c r="U25" s="5"/>
    </row>
    <row r="26" spans="1:21" s="2" customFormat="1" ht="15" customHeight="1">
      <c r="A26" s="28" t="s">
        <v>51</v>
      </c>
      <c r="B26" s="55">
        <v>102</v>
      </c>
      <c r="C26" s="48">
        <v>2</v>
      </c>
      <c r="D26" s="41">
        <v>3</v>
      </c>
      <c r="E26" s="41">
        <v>1</v>
      </c>
      <c r="F26" s="41">
        <v>2</v>
      </c>
      <c r="G26" s="41">
        <v>7</v>
      </c>
      <c r="H26" s="41">
        <v>4</v>
      </c>
      <c r="I26" s="41">
        <v>7</v>
      </c>
      <c r="J26" s="41">
        <v>4</v>
      </c>
      <c r="K26" s="41">
        <v>12</v>
      </c>
      <c r="L26" s="41">
        <v>14</v>
      </c>
      <c r="M26" s="41">
        <v>12</v>
      </c>
      <c r="N26" s="41">
        <v>13</v>
      </c>
      <c r="O26" s="41">
        <v>12</v>
      </c>
      <c r="P26" s="41">
        <v>8</v>
      </c>
      <c r="Q26" s="41">
        <v>1</v>
      </c>
      <c r="R26" s="41">
        <v>0</v>
      </c>
      <c r="S26" s="36">
        <v>0</v>
      </c>
      <c r="T26" s="5"/>
      <c r="U26" s="5"/>
    </row>
    <row r="27" spans="1:21" s="2" customFormat="1" ht="15" customHeight="1">
      <c r="A27" s="28" t="s">
        <v>29</v>
      </c>
      <c r="B27" s="55">
        <v>3299</v>
      </c>
      <c r="C27" s="48">
        <v>56</v>
      </c>
      <c r="D27" s="41">
        <v>45</v>
      </c>
      <c r="E27" s="41">
        <v>47</v>
      </c>
      <c r="F27" s="41">
        <v>151</v>
      </c>
      <c r="G27" s="41">
        <v>899</v>
      </c>
      <c r="H27" s="41">
        <v>618</v>
      </c>
      <c r="I27" s="41">
        <v>492</v>
      </c>
      <c r="J27" s="41">
        <v>322</v>
      </c>
      <c r="K27" s="41">
        <v>233</v>
      </c>
      <c r="L27" s="41">
        <v>240</v>
      </c>
      <c r="M27" s="41">
        <v>141</v>
      </c>
      <c r="N27" s="41">
        <v>43</v>
      </c>
      <c r="O27" s="41">
        <v>8</v>
      </c>
      <c r="P27" s="41">
        <v>1</v>
      </c>
      <c r="Q27" s="41">
        <v>0</v>
      </c>
      <c r="R27" s="41">
        <v>3</v>
      </c>
      <c r="S27" s="36">
        <v>0</v>
      </c>
      <c r="T27" s="5"/>
      <c r="U27" s="5"/>
    </row>
    <row r="28" spans="1:21" s="2" customFormat="1" ht="15" customHeight="1">
      <c r="A28" s="30" t="s">
        <v>20</v>
      </c>
      <c r="B28" s="55">
        <v>350</v>
      </c>
      <c r="C28" s="48">
        <v>13</v>
      </c>
      <c r="D28" s="41">
        <v>12</v>
      </c>
      <c r="E28" s="41">
        <v>5</v>
      </c>
      <c r="F28" s="41">
        <v>15</v>
      </c>
      <c r="G28" s="41">
        <v>12</v>
      </c>
      <c r="H28" s="41">
        <v>28</v>
      </c>
      <c r="I28" s="41">
        <v>27</v>
      </c>
      <c r="J28" s="41">
        <v>41</v>
      </c>
      <c r="K28" s="41">
        <v>30</v>
      </c>
      <c r="L28" s="41">
        <v>22</v>
      </c>
      <c r="M28" s="41">
        <v>29</v>
      </c>
      <c r="N28" s="41">
        <v>43</v>
      </c>
      <c r="O28" s="41">
        <v>25</v>
      </c>
      <c r="P28" s="41">
        <v>20</v>
      </c>
      <c r="Q28" s="41">
        <v>10</v>
      </c>
      <c r="R28" s="41">
        <v>8</v>
      </c>
      <c r="S28" s="36">
        <v>10</v>
      </c>
      <c r="T28" s="5"/>
      <c r="U28" s="5"/>
    </row>
    <row r="29" spans="1:21" s="2" customFormat="1" ht="15" customHeight="1">
      <c r="A29" s="28" t="s">
        <v>52</v>
      </c>
      <c r="B29" s="55">
        <v>306</v>
      </c>
      <c r="C29" s="48">
        <v>2</v>
      </c>
      <c r="D29" s="41">
        <v>15</v>
      </c>
      <c r="E29" s="41">
        <v>7</v>
      </c>
      <c r="F29" s="41">
        <v>4</v>
      </c>
      <c r="G29" s="41">
        <v>11</v>
      </c>
      <c r="H29" s="41">
        <v>19</v>
      </c>
      <c r="I29" s="41">
        <v>45</v>
      </c>
      <c r="J29" s="41">
        <v>62</v>
      </c>
      <c r="K29" s="41">
        <v>43</v>
      </c>
      <c r="L29" s="41">
        <v>25</v>
      </c>
      <c r="M29" s="41">
        <v>13</v>
      </c>
      <c r="N29" s="41">
        <v>16</v>
      </c>
      <c r="O29" s="41">
        <v>23</v>
      </c>
      <c r="P29" s="41">
        <v>9</v>
      </c>
      <c r="Q29" s="41">
        <v>4</v>
      </c>
      <c r="R29" s="41">
        <v>3</v>
      </c>
      <c r="S29" s="36">
        <v>5</v>
      </c>
      <c r="T29" s="5"/>
      <c r="U29" s="5"/>
    </row>
    <row r="30" spans="1:21" s="2" customFormat="1" ht="15" customHeight="1">
      <c r="A30" s="31" t="s">
        <v>7</v>
      </c>
      <c r="B30" s="57">
        <v>2908</v>
      </c>
      <c r="C30" s="50">
        <v>7</v>
      </c>
      <c r="D30" s="43">
        <v>27</v>
      </c>
      <c r="E30" s="43">
        <v>49</v>
      </c>
      <c r="F30" s="43">
        <v>61</v>
      </c>
      <c r="G30" s="43">
        <v>206</v>
      </c>
      <c r="H30" s="43">
        <v>365</v>
      </c>
      <c r="I30" s="43">
        <v>466</v>
      </c>
      <c r="J30" s="43">
        <v>460</v>
      </c>
      <c r="K30" s="43">
        <v>274</v>
      </c>
      <c r="L30" s="43">
        <v>239</v>
      </c>
      <c r="M30" s="43">
        <v>192</v>
      </c>
      <c r="N30" s="43">
        <v>194</v>
      </c>
      <c r="O30" s="43">
        <v>113</v>
      </c>
      <c r="P30" s="43">
        <v>93</v>
      </c>
      <c r="Q30" s="43">
        <v>41</v>
      </c>
      <c r="R30" s="43">
        <v>74</v>
      </c>
      <c r="S30" s="37">
        <v>47</v>
      </c>
      <c r="T30" s="5"/>
      <c r="U30" s="5"/>
    </row>
    <row r="31" spans="1:21" s="2" customFormat="1" ht="16.5" customHeight="1">
      <c r="A31" s="32" t="s">
        <v>21</v>
      </c>
      <c r="B31" s="58">
        <v>332</v>
      </c>
      <c r="C31" s="51">
        <v>5</v>
      </c>
      <c r="D31" s="44">
        <v>10</v>
      </c>
      <c r="E31" s="44">
        <v>9</v>
      </c>
      <c r="F31" s="44">
        <v>26</v>
      </c>
      <c r="G31" s="44">
        <v>85</v>
      </c>
      <c r="H31" s="44">
        <v>36</v>
      </c>
      <c r="I31" s="44">
        <v>23</v>
      </c>
      <c r="J31" s="44">
        <v>28</v>
      </c>
      <c r="K31" s="44">
        <v>29</v>
      </c>
      <c r="L31" s="44">
        <v>21</v>
      </c>
      <c r="M31" s="44">
        <v>16</v>
      </c>
      <c r="N31" s="44">
        <v>16</v>
      </c>
      <c r="O31" s="44">
        <v>7</v>
      </c>
      <c r="P31" s="44">
        <v>10</v>
      </c>
      <c r="Q31" s="44">
        <v>4</v>
      </c>
      <c r="R31" s="44">
        <v>4</v>
      </c>
      <c r="S31" s="38">
        <v>3</v>
      </c>
      <c r="T31" s="5"/>
      <c r="U31" s="5"/>
    </row>
    <row r="32" spans="1:21" s="2" customFormat="1" ht="16.5" customHeight="1">
      <c r="A32" s="28" t="s">
        <v>53</v>
      </c>
      <c r="B32" s="55">
        <v>3329</v>
      </c>
      <c r="C32" s="48">
        <v>3</v>
      </c>
      <c r="D32" s="41">
        <v>4</v>
      </c>
      <c r="E32" s="41">
        <v>2</v>
      </c>
      <c r="F32" s="41">
        <v>896</v>
      </c>
      <c r="G32" s="41">
        <v>2040</v>
      </c>
      <c r="H32" s="41">
        <v>241</v>
      </c>
      <c r="I32" s="41">
        <v>55</v>
      </c>
      <c r="J32" s="41">
        <v>29</v>
      </c>
      <c r="K32" s="41">
        <v>24</v>
      </c>
      <c r="L32" s="41">
        <v>14</v>
      </c>
      <c r="M32" s="41">
        <v>14</v>
      </c>
      <c r="N32" s="41">
        <v>4</v>
      </c>
      <c r="O32" s="41">
        <v>3</v>
      </c>
      <c r="P32" s="41">
        <v>0</v>
      </c>
      <c r="Q32" s="41">
        <v>0</v>
      </c>
      <c r="R32" s="41">
        <v>0</v>
      </c>
      <c r="S32" s="36">
        <v>0</v>
      </c>
      <c r="T32" s="5"/>
      <c r="U32" s="5"/>
    </row>
    <row r="33" spans="1:21" s="2" customFormat="1" ht="16.5" customHeight="1">
      <c r="A33" s="28" t="s">
        <v>30</v>
      </c>
      <c r="B33" s="55">
        <v>322</v>
      </c>
      <c r="C33" s="48">
        <v>2</v>
      </c>
      <c r="D33" s="41">
        <v>1</v>
      </c>
      <c r="E33" s="41">
        <v>0</v>
      </c>
      <c r="F33" s="41">
        <v>45</v>
      </c>
      <c r="G33" s="41">
        <v>209</v>
      </c>
      <c r="H33" s="41">
        <v>30</v>
      </c>
      <c r="I33" s="41">
        <v>14</v>
      </c>
      <c r="J33" s="41">
        <v>11</v>
      </c>
      <c r="K33" s="41">
        <v>4</v>
      </c>
      <c r="L33" s="41">
        <v>2</v>
      </c>
      <c r="M33" s="41">
        <v>2</v>
      </c>
      <c r="N33" s="41">
        <v>1</v>
      </c>
      <c r="O33" s="41">
        <v>0</v>
      </c>
      <c r="P33" s="41">
        <v>0</v>
      </c>
      <c r="Q33" s="41">
        <v>0</v>
      </c>
      <c r="R33" s="41">
        <v>0</v>
      </c>
      <c r="S33" s="36">
        <v>1</v>
      </c>
      <c r="T33" s="5"/>
      <c r="U33" s="5"/>
    </row>
    <row r="34" spans="1:21" s="2" customFormat="1" ht="24">
      <c r="A34" s="26" t="s">
        <v>68</v>
      </c>
      <c r="B34" s="55">
        <v>216</v>
      </c>
      <c r="C34" s="48">
        <v>5</v>
      </c>
      <c r="D34" s="41">
        <v>4</v>
      </c>
      <c r="E34" s="41">
        <v>2</v>
      </c>
      <c r="F34" s="41">
        <v>3</v>
      </c>
      <c r="G34" s="41">
        <v>15</v>
      </c>
      <c r="H34" s="41">
        <v>27</v>
      </c>
      <c r="I34" s="41">
        <v>48</v>
      </c>
      <c r="J34" s="41">
        <v>19</v>
      </c>
      <c r="K34" s="41">
        <v>21</v>
      </c>
      <c r="L34" s="41">
        <v>28</v>
      </c>
      <c r="M34" s="41">
        <v>28</v>
      </c>
      <c r="N34" s="41">
        <v>8</v>
      </c>
      <c r="O34" s="41">
        <v>1</v>
      </c>
      <c r="P34" s="41">
        <v>7</v>
      </c>
      <c r="Q34" s="41">
        <v>0</v>
      </c>
      <c r="R34" s="41">
        <v>0</v>
      </c>
      <c r="S34" s="36">
        <v>0</v>
      </c>
      <c r="T34" s="5"/>
      <c r="U34" s="5"/>
    </row>
    <row r="35" spans="1:21" s="2" customFormat="1" ht="15.75" customHeight="1">
      <c r="A35" s="28" t="s">
        <v>54</v>
      </c>
      <c r="B35" s="55">
        <v>161</v>
      </c>
      <c r="C35" s="48">
        <v>5</v>
      </c>
      <c r="D35" s="41">
        <v>3</v>
      </c>
      <c r="E35" s="41">
        <v>2</v>
      </c>
      <c r="F35" s="41">
        <v>7</v>
      </c>
      <c r="G35" s="41">
        <v>5</v>
      </c>
      <c r="H35" s="41">
        <v>9</v>
      </c>
      <c r="I35" s="41">
        <v>18</v>
      </c>
      <c r="J35" s="41">
        <v>17</v>
      </c>
      <c r="K35" s="41">
        <v>28</v>
      </c>
      <c r="L35" s="41">
        <v>19</v>
      </c>
      <c r="M35" s="41">
        <v>17</v>
      </c>
      <c r="N35" s="41">
        <v>8</v>
      </c>
      <c r="O35" s="41">
        <v>9</v>
      </c>
      <c r="P35" s="41">
        <v>12</v>
      </c>
      <c r="Q35" s="41">
        <v>2</v>
      </c>
      <c r="R35" s="41">
        <v>0</v>
      </c>
      <c r="S35" s="36">
        <v>0</v>
      </c>
      <c r="T35" s="5"/>
      <c r="U35" s="5"/>
    </row>
    <row r="36" spans="1:21" s="2" customFormat="1" ht="15.75" customHeight="1">
      <c r="A36" s="28" t="s">
        <v>55</v>
      </c>
      <c r="B36" s="55">
        <v>33</v>
      </c>
      <c r="C36" s="48">
        <v>0</v>
      </c>
      <c r="D36" s="41">
        <v>0</v>
      </c>
      <c r="E36" s="41">
        <v>2</v>
      </c>
      <c r="F36" s="41">
        <v>4</v>
      </c>
      <c r="G36" s="41">
        <v>4</v>
      </c>
      <c r="H36" s="41">
        <v>5</v>
      </c>
      <c r="I36" s="41">
        <v>3</v>
      </c>
      <c r="J36" s="41">
        <v>3</v>
      </c>
      <c r="K36" s="41">
        <v>6</v>
      </c>
      <c r="L36" s="41">
        <v>0</v>
      </c>
      <c r="M36" s="41">
        <v>2</v>
      </c>
      <c r="N36" s="41">
        <v>3</v>
      </c>
      <c r="O36" s="41">
        <v>1</v>
      </c>
      <c r="P36" s="41">
        <v>0</v>
      </c>
      <c r="Q36" s="41">
        <v>0</v>
      </c>
      <c r="R36" s="41">
        <v>0</v>
      </c>
      <c r="S36" s="36">
        <v>0</v>
      </c>
      <c r="T36" s="5"/>
      <c r="U36" s="5"/>
    </row>
    <row r="37" spans="1:21" s="2" customFormat="1" ht="15.75" customHeight="1">
      <c r="A37" s="28" t="s">
        <v>22</v>
      </c>
      <c r="B37" s="55">
        <v>8711</v>
      </c>
      <c r="C37" s="48">
        <v>37</v>
      </c>
      <c r="D37" s="41">
        <v>21</v>
      </c>
      <c r="E37" s="41">
        <v>9</v>
      </c>
      <c r="F37" s="41">
        <v>349</v>
      </c>
      <c r="G37" s="41">
        <v>1713</v>
      </c>
      <c r="H37" s="41">
        <v>1415</v>
      </c>
      <c r="I37" s="41">
        <v>1082</v>
      </c>
      <c r="J37" s="41">
        <v>992</v>
      </c>
      <c r="K37" s="41">
        <v>1133</v>
      </c>
      <c r="L37" s="41">
        <v>990</v>
      </c>
      <c r="M37" s="41">
        <v>614</v>
      </c>
      <c r="N37" s="41">
        <v>259</v>
      </c>
      <c r="O37" s="41">
        <v>70</v>
      </c>
      <c r="P37" s="41">
        <v>18</v>
      </c>
      <c r="Q37" s="41">
        <v>8</v>
      </c>
      <c r="R37" s="41">
        <v>1</v>
      </c>
      <c r="S37" s="36">
        <v>0</v>
      </c>
      <c r="T37" s="5"/>
      <c r="U37" s="5"/>
    </row>
    <row r="38" spans="1:21" s="2" customFormat="1" ht="15.75" customHeight="1">
      <c r="A38" s="28" t="s">
        <v>69</v>
      </c>
      <c r="B38" s="55">
        <v>6055</v>
      </c>
      <c r="C38" s="48">
        <v>2</v>
      </c>
      <c r="D38" s="41">
        <v>1</v>
      </c>
      <c r="E38" s="41">
        <v>6</v>
      </c>
      <c r="F38" s="41">
        <v>10</v>
      </c>
      <c r="G38" s="41">
        <v>381</v>
      </c>
      <c r="H38" s="41">
        <v>331</v>
      </c>
      <c r="I38" s="41">
        <v>329</v>
      </c>
      <c r="J38" s="41">
        <v>741</v>
      </c>
      <c r="K38" s="41">
        <v>1238</v>
      </c>
      <c r="L38" s="41">
        <v>1422</v>
      </c>
      <c r="M38" s="41">
        <v>1062</v>
      </c>
      <c r="N38" s="41">
        <v>501</v>
      </c>
      <c r="O38" s="41">
        <v>31</v>
      </c>
      <c r="P38" s="41">
        <v>0</v>
      </c>
      <c r="Q38" s="41">
        <v>0</v>
      </c>
      <c r="R38" s="41">
        <v>0</v>
      </c>
      <c r="S38" s="36">
        <v>0</v>
      </c>
      <c r="T38" s="5"/>
      <c r="U38" s="5"/>
    </row>
    <row r="39" spans="1:21" s="2" customFormat="1" ht="15.75" customHeight="1">
      <c r="A39" s="28" t="s">
        <v>10</v>
      </c>
      <c r="B39" s="55">
        <v>433</v>
      </c>
      <c r="C39" s="48">
        <v>3</v>
      </c>
      <c r="D39" s="41">
        <v>6</v>
      </c>
      <c r="E39" s="41">
        <v>9</v>
      </c>
      <c r="F39" s="41">
        <v>34</v>
      </c>
      <c r="G39" s="41">
        <v>57</v>
      </c>
      <c r="H39" s="41">
        <v>61</v>
      </c>
      <c r="I39" s="41">
        <v>55</v>
      </c>
      <c r="J39" s="41">
        <v>51</v>
      </c>
      <c r="K39" s="41">
        <v>51</v>
      </c>
      <c r="L39" s="41">
        <v>31</v>
      </c>
      <c r="M39" s="41">
        <v>20</v>
      </c>
      <c r="N39" s="41">
        <v>17</v>
      </c>
      <c r="O39" s="41">
        <v>15</v>
      </c>
      <c r="P39" s="41">
        <v>9</v>
      </c>
      <c r="Q39" s="41">
        <v>5</v>
      </c>
      <c r="R39" s="41">
        <v>4</v>
      </c>
      <c r="S39" s="36">
        <v>5</v>
      </c>
      <c r="T39" s="5"/>
      <c r="U39" s="5"/>
    </row>
    <row r="40" spans="1:21" s="2" customFormat="1" ht="15.75" customHeight="1">
      <c r="A40" s="28" t="s">
        <v>33</v>
      </c>
      <c r="B40" s="55">
        <v>87</v>
      </c>
      <c r="C40" s="48">
        <v>0</v>
      </c>
      <c r="D40" s="41">
        <v>0</v>
      </c>
      <c r="E40" s="41">
        <v>0</v>
      </c>
      <c r="F40" s="41">
        <v>6</v>
      </c>
      <c r="G40" s="41">
        <v>28</v>
      </c>
      <c r="H40" s="41">
        <v>24</v>
      </c>
      <c r="I40" s="41">
        <v>11</v>
      </c>
      <c r="J40" s="41">
        <v>7</v>
      </c>
      <c r="K40" s="41">
        <v>4</v>
      </c>
      <c r="L40" s="41">
        <v>2</v>
      </c>
      <c r="M40" s="41">
        <v>2</v>
      </c>
      <c r="N40" s="41">
        <v>1</v>
      </c>
      <c r="O40" s="41">
        <v>1</v>
      </c>
      <c r="P40" s="41">
        <v>0</v>
      </c>
      <c r="Q40" s="41">
        <v>0</v>
      </c>
      <c r="R40" s="41">
        <v>1</v>
      </c>
      <c r="S40" s="36">
        <v>0</v>
      </c>
      <c r="T40" s="5"/>
      <c r="U40" s="5"/>
    </row>
    <row r="41" spans="1:21" s="2" customFormat="1" ht="24">
      <c r="A41" s="26" t="s">
        <v>70</v>
      </c>
      <c r="B41" s="55">
        <v>17</v>
      </c>
      <c r="C41" s="48">
        <v>0</v>
      </c>
      <c r="D41" s="41">
        <v>0</v>
      </c>
      <c r="E41" s="41">
        <v>0</v>
      </c>
      <c r="F41" s="41">
        <v>6</v>
      </c>
      <c r="G41" s="41">
        <v>5</v>
      </c>
      <c r="H41" s="41">
        <v>5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36">
        <v>0</v>
      </c>
      <c r="T41" s="5"/>
      <c r="U41" s="5"/>
    </row>
    <row r="42" spans="1:21" s="2" customFormat="1" ht="16.5" customHeight="1">
      <c r="A42" s="28" t="s">
        <v>11</v>
      </c>
      <c r="B42" s="55">
        <v>337</v>
      </c>
      <c r="C42" s="48">
        <v>4</v>
      </c>
      <c r="D42" s="41">
        <v>4</v>
      </c>
      <c r="E42" s="41">
        <v>7</v>
      </c>
      <c r="F42" s="41">
        <v>7</v>
      </c>
      <c r="G42" s="41">
        <v>24</v>
      </c>
      <c r="H42" s="41">
        <v>35</v>
      </c>
      <c r="I42" s="41">
        <v>41</v>
      </c>
      <c r="J42" s="41">
        <v>23</v>
      </c>
      <c r="K42" s="41">
        <v>27</v>
      </c>
      <c r="L42" s="41">
        <v>38</v>
      </c>
      <c r="M42" s="41">
        <v>34</v>
      </c>
      <c r="N42" s="41">
        <v>23</v>
      </c>
      <c r="O42" s="41">
        <v>20</v>
      </c>
      <c r="P42" s="41">
        <v>14</v>
      </c>
      <c r="Q42" s="41">
        <v>8</v>
      </c>
      <c r="R42" s="41">
        <v>8</v>
      </c>
      <c r="S42" s="36">
        <v>20</v>
      </c>
      <c r="T42" s="5"/>
      <c r="U42" s="5"/>
    </row>
    <row r="43" spans="1:21" s="2" customFormat="1" ht="16.5" customHeight="1">
      <c r="A43" s="28" t="s">
        <v>56</v>
      </c>
      <c r="B43" s="55">
        <v>7</v>
      </c>
      <c r="C43" s="48">
        <v>0</v>
      </c>
      <c r="D43" s="41">
        <v>1</v>
      </c>
      <c r="E43" s="41">
        <v>0</v>
      </c>
      <c r="F43" s="41">
        <v>1</v>
      </c>
      <c r="G43" s="41">
        <v>0</v>
      </c>
      <c r="H43" s="41">
        <v>1</v>
      </c>
      <c r="I43" s="41">
        <v>0</v>
      </c>
      <c r="J43" s="41">
        <v>0</v>
      </c>
      <c r="K43" s="41">
        <v>0</v>
      </c>
      <c r="L43" s="41">
        <v>1</v>
      </c>
      <c r="M43" s="41">
        <v>1</v>
      </c>
      <c r="N43" s="41">
        <v>0</v>
      </c>
      <c r="O43" s="41">
        <v>0</v>
      </c>
      <c r="P43" s="41">
        <v>1</v>
      </c>
      <c r="Q43" s="41">
        <v>1</v>
      </c>
      <c r="R43" s="41">
        <v>0</v>
      </c>
      <c r="S43" s="36">
        <v>0</v>
      </c>
      <c r="T43" s="5"/>
      <c r="U43" s="5"/>
    </row>
    <row r="44" spans="1:21" s="2" customFormat="1" ht="16.5" customHeight="1">
      <c r="A44" s="28" t="s">
        <v>23</v>
      </c>
      <c r="B44" s="55">
        <v>91</v>
      </c>
      <c r="C44" s="48">
        <v>1</v>
      </c>
      <c r="D44" s="41">
        <v>2</v>
      </c>
      <c r="E44" s="41">
        <v>0</v>
      </c>
      <c r="F44" s="41">
        <v>2</v>
      </c>
      <c r="G44" s="41">
        <v>0</v>
      </c>
      <c r="H44" s="41">
        <v>9</v>
      </c>
      <c r="I44" s="41">
        <v>6</v>
      </c>
      <c r="J44" s="41">
        <v>10</v>
      </c>
      <c r="K44" s="41">
        <v>10</v>
      </c>
      <c r="L44" s="41">
        <v>14</v>
      </c>
      <c r="M44" s="41">
        <v>12</v>
      </c>
      <c r="N44" s="41">
        <v>13</v>
      </c>
      <c r="O44" s="41">
        <v>3</v>
      </c>
      <c r="P44" s="41">
        <v>7</v>
      </c>
      <c r="Q44" s="41">
        <v>2</v>
      </c>
      <c r="R44" s="41">
        <v>0</v>
      </c>
      <c r="S44" s="36">
        <v>0</v>
      </c>
      <c r="T44" s="5"/>
      <c r="U44" s="5"/>
    </row>
    <row r="45" spans="1:21" s="2" customFormat="1" ht="16.5" customHeight="1">
      <c r="A45" s="28" t="s">
        <v>57</v>
      </c>
      <c r="B45" s="55">
        <v>528</v>
      </c>
      <c r="C45" s="48">
        <v>1</v>
      </c>
      <c r="D45" s="41">
        <v>4</v>
      </c>
      <c r="E45" s="41">
        <v>5</v>
      </c>
      <c r="F45" s="41">
        <v>8</v>
      </c>
      <c r="G45" s="41">
        <v>30</v>
      </c>
      <c r="H45" s="41">
        <v>56</v>
      </c>
      <c r="I45" s="41">
        <v>84</v>
      </c>
      <c r="J45" s="41">
        <v>59</v>
      </c>
      <c r="K45" s="41">
        <v>71</v>
      </c>
      <c r="L45" s="41">
        <v>69</v>
      </c>
      <c r="M45" s="41">
        <v>56</v>
      </c>
      <c r="N45" s="41">
        <v>50</v>
      </c>
      <c r="O45" s="41">
        <v>27</v>
      </c>
      <c r="P45" s="41">
        <v>7</v>
      </c>
      <c r="Q45" s="41">
        <v>1</v>
      </c>
      <c r="R45" s="41">
        <v>0</v>
      </c>
      <c r="S45" s="36">
        <v>0</v>
      </c>
      <c r="T45" s="5"/>
      <c r="U45" s="5"/>
    </row>
    <row r="46" spans="1:21" s="2" customFormat="1" ht="16.5" customHeight="1">
      <c r="A46" s="28" t="s">
        <v>31</v>
      </c>
      <c r="B46" s="55">
        <v>671</v>
      </c>
      <c r="C46" s="48">
        <v>8</v>
      </c>
      <c r="D46" s="41">
        <v>14</v>
      </c>
      <c r="E46" s="41">
        <v>16</v>
      </c>
      <c r="F46" s="41">
        <v>32</v>
      </c>
      <c r="G46" s="41">
        <v>132</v>
      </c>
      <c r="H46" s="41">
        <v>152</v>
      </c>
      <c r="I46" s="41">
        <v>85</v>
      </c>
      <c r="J46" s="41">
        <v>64</v>
      </c>
      <c r="K46" s="41">
        <v>41</v>
      </c>
      <c r="L46" s="41">
        <v>44</v>
      </c>
      <c r="M46" s="41">
        <v>20</v>
      </c>
      <c r="N46" s="41">
        <v>16</v>
      </c>
      <c r="O46" s="41">
        <v>18</v>
      </c>
      <c r="P46" s="41">
        <v>15</v>
      </c>
      <c r="Q46" s="41">
        <v>7</v>
      </c>
      <c r="R46" s="41">
        <v>4</v>
      </c>
      <c r="S46" s="36">
        <v>3</v>
      </c>
      <c r="T46" s="5"/>
      <c r="U46" s="5"/>
    </row>
    <row r="47" spans="1:21" s="2" customFormat="1" ht="16.5" customHeight="1">
      <c r="A47" s="28" t="s">
        <v>24</v>
      </c>
      <c r="B47" s="55">
        <v>175</v>
      </c>
      <c r="C47" s="48">
        <v>3</v>
      </c>
      <c r="D47" s="41">
        <v>11</v>
      </c>
      <c r="E47" s="41">
        <v>5</v>
      </c>
      <c r="F47" s="41">
        <v>7</v>
      </c>
      <c r="G47" s="41">
        <v>10</v>
      </c>
      <c r="H47" s="41">
        <v>19</v>
      </c>
      <c r="I47" s="41">
        <v>20</v>
      </c>
      <c r="J47" s="41">
        <v>24</v>
      </c>
      <c r="K47" s="41">
        <v>7</v>
      </c>
      <c r="L47" s="41">
        <v>20</v>
      </c>
      <c r="M47" s="41">
        <v>10</v>
      </c>
      <c r="N47" s="41">
        <v>16</v>
      </c>
      <c r="O47" s="41">
        <v>10</v>
      </c>
      <c r="P47" s="41">
        <v>7</v>
      </c>
      <c r="Q47" s="41">
        <v>2</v>
      </c>
      <c r="R47" s="41">
        <v>3</v>
      </c>
      <c r="S47" s="36">
        <v>1</v>
      </c>
      <c r="T47" s="5"/>
      <c r="U47" s="5"/>
    </row>
    <row r="48" spans="1:21" s="2" customFormat="1" ht="16.5" customHeight="1">
      <c r="A48" s="28" t="s">
        <v>32</v>
      </c>
      <c r="B48" s="55">
        <v>1162</v>
      </c>
      <c r="C48" s="48">
        <v>11</v>
      </c>
      <c r="D48" s="41">
        <v>14</v>
      </c>
      <c r="E48" s="41">
        <v>13</v>
      </c>
      <c r="F48" s="41">
        <v>21</v>
      </c>
      <c r="G48" s="41">
        <v>84</v>
      </c>
      <c r="H48" s="41">
        <v>131</v>
      </c>
      <c r="I48" s="41">
        <v>261</v>
      </c>
      <c r="J48" s="41">
        <v>221</v>
      </c>
      <c r="K48" s="41">
        <v>175</v>
      </c>
      <c r="L48" s="41">
        <v>115</v>
      </c>
      <c r="M48" s="41">
        <v>76</v>
      </c>
      <c r="N48" s="41">
        <v>25</v>
      </c>
      <c r="O48" s="41">
        <v>8</v>
      </c>
      <c r="P48" s="41">
        <v>7</v>
      </c>
      <c r="Q48" s="41">
        <v>0</v>
      </c>
      <c r="R48" s="41">
        <v>0</v>
      </c>
      <c r="S48" s="36">
        <v>0</v>
      </c>
      <c r="T48" s="5"/>
      <c r="U48" s="5"/>
    </row>
    <row r="49" spans="1:21" s="2" customFormat="1" ht="16.5" customHeight="1">
      <c r="A49" s="28" t="s">
        <v>35</v>
      </c>
      <c r="B49" s="55">
        <v>40</v>
      </c>
      <c r="C49" s="48">
        <v>1</v>
      </c>
      <c r="D49" s="41">
        <v>2</v>
      </c>
      <c r="E49" s="41">
        <v>0</v>
      </c>
      <c r="F49" s="41">
        <v>2</v>
      </c>
      <c r="G49" s="41">
        <v>5</v>
      </c>
      <c r="H49" s="41">
        <v>2</v>
      </c>
      <c r="I49" s="41">
        <v>0</v>
      </c>
      <c r="J49" s="41">
        <v>3</v>
      </c>
      <c r="K49" s="41">
        <v>2</v>
      </c>
      <c r="L49" s="41">
        <v>3</v>
      </c>
      <c r="M49" s="41">
        <v>10</v>
      </c>
      <c r="N49" s="41">
        <v>4</v>
      </c>
      <c r="O49" s="41">
        <v>3</v>
      </c>
      <c r="P49" s="41">
        <v>1</v>
      </c>
      <c r="Q49" s="41">
        <v>0</v>
      </c>
      <c r="R49" s="41">
        <v>1</v>
      </c>
      <c r="S49" s="36">
        <v>1</v>
      </c>
      <c r="T49" s="5"/>
      <c r="U49" s="5"/>
    </row>
    <row r="50" spans="1:21" s="2" customFormat="1" ht="16.5" customHeight="1">
      <c r="A50" s="28" t="s">
        <v>34</v>
      </c>
      <c r="B50" s="55">
        <v>130</v>
      </c>
      <c r="C50" s="48">
        <v>6</v>
      </c>
      <c r="D50" s="41">
        <v>7</v>
      </c>
      <c r="E50" s="41">
        <v>2</v>
      </c>
      <c r="F50" s="41">
        <v>3</v>
      </c>
      <c r="G50" s="41">
        <v>7</v>
      </c>
      <c r="H50" s="41">
        <v>12</v>
      </c>
      <c r="I50" s="41">
        <v>13</v>
      </c>
      <c r="J50" s="41">
        <v>21</v>
      </c>
      <c r="K50" s="41">
        <v>18</v>
      </c>
      <c r="L50" s="41">
        <v>9</v>
      </c>
      <c r="M50" s="41">
        <v>12</v>
      </c>
      <c r="N50" s="41">
        <v>10</v>
      </c>
      <c r="O50" s="41">
        <v>5</v>
      </c>
      <c r="P50" s="41">
        <v>3</v>
      </c>
      <c r="Q50" s="41">
        <v>2</v>
      </c>
      <c r="R50" s="41">
        <v>0</v>
      </c>
      <c r="S50" s="36">
        <v>0</v>
      </c>
      <c r="T50" s="5"/>
      <c r="U50" s="5"/>
    </row>
    <row r="51" spans="1:21" s="2" customFormat="1" ht="16.5" customHeight="1">
      <c r="A51" s="28" t="s">
        <v>58</v>
      </c>
      <c r="B51" s="55">
        <v>26</v>
      </c>
      <c r="C51" s="48">
        <v>0</v>
      </c>
      <c r="D51" s="41">
        <v>1</v>
      </c>
      <c r="E51" s="41">
        <v>0</v>
      </c>
      <c r="F51" s="41">
        <v>1</v>
      </c>
      <c r="G51" s="41">
        <v>2</v>
      </c>
      <c r="H51" s="41">
        <v>4</v>
      </c>
      <c r="I51" s="41">
        <v>2</v>
      </c>
      <c r="J51" s="41">
        <v>0</v>
      </c>
      <c r="K51" s="41">
        <v>2</v>
      </c>
      <c r="L51" s="41">
        <v>3</v>
      </c>
      <c r="M51" s="41">
        <v>4</v>
      </c>
      <c r="N51" s="41">
        <v>3</v>
      </c>
      <c r="O51" s="41">
        <v>2</v>
      </c>
      <c r="P51" s="41">
        <v>2</v>
      </c>
      <c r="Q51" s="41">
        <v>0</v>
      </c>
      <c r="R51" s="41">
        <v>0</v>
      </c>
      <c r="S51" s="36">
        <v>0</v>
      </c>
      <c r="T51" s="5"/>
      <c r="U51" s="5"/>
    </row>
    <row r="52" spans="1:21" s="2" customFormat="1" ht="16.5" customHeight="1">
      <c r="A52" s="28" t="s">
        <v>17</v>
      </c>
      <c r="B52" s="55">
        <v>212</v>
      </c>
      <c r="C52" s="48">
        <v>4</v>
      </c>
      <c r="D52" s="41">
        <v>4</v>
      </c>
      <c r="E52" s="41">
        <v>5</v>
      </c>
      <c r="F52" s="41">
        <v>12</v>
      </c>
      <c r="G52" s="41">
        <v>40</v>
      </c>
      <c r="H52" s="41">
        <v>28</v>
      </c>
      <c r="I52" s="41">
        <v>28</v>
      </c>
      <c r="J52" s="41">
        <v>15</v>
      </c>
      <c r="K52" s="41">
        <v>18</v>
      </c>
      <c r="L52" s="41">
        <v>12</v>
      </c>
      <c r="M52" s="41">
        <v>7</v>
      </c>
      <c r="N52" s="41">
        <v>10</v>
      </c>
      <c r="O52" s="41">
        <v>10</v>
      </c>
      <c r="P52" s="41">
        <v>9</v>
      </c>
      <c r="Q52" s="41">
        <v>4</v>
      </c>
      <c r="R52" s="41">
        <v>0</v>
      </c>
      <c r="S52" s="36">
        <v>6</v>
      </c>
      <c r="T52" s="5"/>
      <c r="U52" s="5"/>
    </row>
    <row r="53" spans="1:21" s="2" customFormat="1" ht="16.5" customHeight="1">
      <c r="A53" s="28" t="s">
        <v>67</v>
      </c>
      <c r="B53" s="55">
        <v>20</v>
      </c>
      <c r="C53" s="48">
        <v>0</v>
      </c>
      <c r="D53" s="41">
        <v>0</v>
      </c>
      <c r="E53" s="41">
        <v>0</v>
      </c>
      <c r="F53" s="41">
        <v>0</v>
      </c>
      <c r="G53" s="41">
        <v>3</v>
      </c>
      <c r="H53" s="41">
        <v>1</v>
      </c>
      <c r="I53" s="41">
        <v>5</v>
      </c>
      <c r="J53" s="41">
        <v>5</v>
      </c>
      <c r="K53" s="41">
        <v>0</v>
      </c>
      <c r="L53" s="41">
        <v>2</v>
      </c>
      <c r="M53" s="41">
        <v>1</v>
      </c>
      <c r="N53" s="41">
        <v>2</v>
      </c>
      <c r="O53" s="41">
        <v>1</v>
      </c>
      <c r="P53" s="41">
        <v>0</v>
      </c>
      <c r="Q53" s="41">
        <v>0</v>
      </c>
      <c r="R53" s="41">
        <v>0</v>
      </c>
      <c r="S53" s="36">
        <v>0</v>
      </c>
      <c r="T53" s="5"/>
      <c r="U53" s="5"/>
    </row>
    <row r="54" spans="1:21" s="2" customFormat="1" ht="16.5" customHeight="1">
      <c r="A54" s="28" t="s">
        <v>59</v>
      </c>
      <c r="B54" s="55">
        <v>252</v>
      </c>
      <c r="C54" s="48">
        <v>6</v>
      </c>
      <c r="D54" s="41">
        <v>10</v>
      </c>
      <c r="E54" s="41">
        <v>0</v>
      </c>
      <c r="F54" s="41">
        <v>4</v>
      </c>
      <c r="G54" s="41">
        <v>6</v>
      </c>
      <c r="H54" s="41">
        <v>12</v>
      </c>
      <c r="I54" s="41">
        <v>32</v>
      </c>
      <c r="J54" s="41">
        <v>43</v>
      </c>
      <c r="K54" s="41">
        <v>37</v>
      </c>
      <c r="L54" s="41">
        <v>41</v>
      </c>
      <c r="M54" s="41">
        <v>30</v>
      </c>
      <c r="N54" s="41">
        <v>29</v>
      </c>
      <c r="O54" s="41">
        <v>1</v>
      </c>
      <c r="P54" s="41">
        <v>1</v>
      </c>
      <c r="Q54" s="41">
        <v>0</v>
      </c>
      <c r="R54" s="41">
        <v>0</v>
      </c>
      <c r="S54" s="36">
        <v>0</v>
      </c>
      <c r="T54" s="5"/>
      <c r="U54" s="5"/>
    </row>
    <row r="55" spans="1:21" s="2" customFormat="1" ht="16.5" customHeight="1">
      <c r="A55" s="28" t="s">
        <v>26</v>
      </c>
      <c r="B55" s="55">
        <v>9918</v>
      </c>
      <c r="C55" s="48">
        <v>73</v>
      </c>
      <c r="D55" s="41">
        <v>89</v>
      </c>
      <c r="E55" s="41">
        <v>42</v>
      </c>
      <c r="F55" s="41">
        <v>921</v>
      </c>
      <c r="G55" s="41">
        <v>4496</v>
      </c>
      <c r="H55" s="41">
        <v>2123</v>
      </c>
      <c r="I55" s="41">
        <v>826</v>
      </c>
      <c r="J55" s="41">
        <v>448</v>
      </c>
      <c r="K55" s="41">
        <v>289</v>
      </c>
      <c r="L55" s="41">
        <v>255</v>
      </c>
      <c r="M55" s="41">
        <v>166</v>
      </c>
      <c r="N55" s="41">
        <v>88</v>
      </c>
      <c r="O55" s="41">
        <v>50</v>
      </c>
      <c r="P55" s="41">
        <v>31</v>
      </c>
      <c r="Q55" s="41">
        <v>10</v>
      </c>
      <c r="R55" s="41">
        <v>8</v>
      </c>
      <c r="S55" s="36">
        <v>3</v>
      </c>
      <c r="T55" s="5"/>
      <c r="U55" s="5"/>
    </row>
    <row r="56" spans="1:21" ht="17.25" customHeight="1">
      <c r="A56" s="33" t="s">
        <v>25</v>
      </c>
      <c r="B56" s="54">
        <v>2375</v>
      </c>
      <c r="C56" s="47">
        <v>9</v>
      </c>
      <c r="D56" s="40">
        <v>27</v>
      </c>
      <c r="E56" s="40">
        <v>31</v>
      </c>
      <c r="F56" s="40">
        <v>47</v>
      </c>
      <c r="G56" s="40">
        <v>239</v>
      </c>
      <c r="H56" s="40">
        <v>508</v>
      </c>
      <c r="I56" s="40">
        <v>332</v>
      </c>
      <c r="J56" s="40">
        <v>219</v>
      </c>
      <c r="K56" s="40">
        <v>259</v>
      </c>
      <c r="L56" s="40">
        <v>199</v>
      </c>
      <c r="M56" s="40">
        <v>148</v>
      </c>
      <c r="N56" s="40">
        <v>142</v>
      </c>
      <c r="O56" s="40">
        <v>91</v>
      </c>
      <c r="P56" s="40">
        <v>68</v>
      </c>
      <c r="Q56" s="40">
        <v>15</v>
      </c>
      <c r="R56" s="40">
        <v>14</v>
      </c>
      <c r="S56" s="35">
        <v>27</v>
      </c>
      <c r="T56" s="5"/>
      <c r="U56" s="5"/>
    </row>
    <row r="57" spans="1:21" ht="17.25" customHeight="1">
      <c r="A57" s="34" t="s">
        <v>60</v>
      </c>
      <c r="B57" s="59">
        <v>1256</v>
      </c>
      <c r="C57" s="52">
        <v>27</v>
      </c>
      <c r="D57" s="45">
        <v>48</v>
      </c>
      <c r="E57" s="45">
        <v>27</v>
      </c>
      <c r="F57" s="45">
        <v>46</v>
      </c>
      <c r="G57" s="45">
        <v>158</v>
      </c>
      <c r="H57" s="45">
        <v>172</v>
      </c>
      <c r="I57" s="45">
        <v>185</v>
      </c>
      <c r="J57" s="45">
        <v>136</v>
      </c>
      <c r="K57" s="45">
        <v>119</v>
      </c>
      <c r="L57" s="45">
        <v>90</v>
      </c>
      <c r="M57" s="45">
        <v>82</v>
      </c>
      <c r="N57" s="45">
        <v>63</v>
      </c>
      <c r="O57" s="45">
        <v>40</v>
      </c>
      <c r="P57" s="45">
        <v>31</v>
      </c>
      <c r="Q57" s="45">
        <v>13</v>
      </c>
      <c r="R57" s="45">
        <v>9</v>
      </c>
      <c r="S57" s="39">
        <v>10</v>
      </c>
      <c r="T57" s="5"/>
      <c r="U57" s="5"/>
    </row>
    <row r="59" spans="2:19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19" ht="12.7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2:19" ht="12.7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2:19" ht="12.7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2:19" ht="12.7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</sheetData>
  <sheetProtection/>
  <mergeCells count="5">
    <mergeCell ref="A4:A5"/>
    <mergeCell ref="B4:B5"/>
    <mergeCell ref="A1:P1"/>
    <mergeCell ref="A2:P2"/>
    <mergeCell ref="C4:S4"/>
  </mergeCells>
  <printOptions horizontalCentered="1" verticalCentered="1"/>
  <pageMargins left="0.5118110236220472" right="0.5118110236220472" top="0.5905511811023623" bottom="0.5905511811023623" header="0.5118110236220472" footer="0.5118110236220472"/>
  <pageSetup firstPageNumber="135" useFirstPageNumber="1" horizontalDpi="600" verticalDpi="600" orientation="landscape" paperSize="9" r:id="rId1"/>
  <headerFooter alignWithMargins="0">
    <oddHeader>&amp;C&amp;9&amp;P</oddHeader>
  </headerFooter>
  <rowBreaks count="1" manualBreakCount="1">
    <brk id="3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9.00390625" defaultRowHeight="12.75"/>
  <cols>
    <col min="1" max="1" width="21.375" style="0" customWidth="1"/>
    <col min="2" max="2" width="13.75390625" style="0" customWidth="1"/>
    <col min="3" max="7" width="6.375" style="0" bestFit="1" customWidth="1"/>
    <col min="8" max="15" width="6.375" style="0" customWidth="1"/>
    <col min="16" max="16" width="5.875" style="0" customWidth="1"/>
    <col min="17" max="18" width="5.125" style="0" customWidth="1"/>
    <col min="19" max="19" width="6.375" style="0" customWidth="1"/>
  </cols>
  <sheetData>
    <row r="1" spans="1:19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"/>
      <c r="R1" s="7"/>
      <c r="S1" s="7"/>
    </row>
    <row r="2" spans="1:19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"/>
      <c r="R2" s="8"/>
      <c r="S2" s="8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73" t="s">
        <v>77</v>
      </c>
      <c r="B4" s="77" t="s">
        <v>76</v>
      </c>
      <c r="C4" s="70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30" customHeight="1">
      <c r="A5" s="74" t="s">
        <v>1</v>
      </c>
      <c r="B5" s="67"/>
      <c r="C5" s="9" t="s">
        <v>37</v>
      </c>
      <c r="D5" s="9" t="s">
        <v>38</v>
      </c>
      <c r="E5" s="9" t="s">
        <v>39</v>
      </c>
      <c r="F5" s="9" t="s">
        <v>40</v>
      </c>
      <c r="G5" s="9" t="s">
        <v>41</v>
      </c>
      <c r="H5" s="9" t="s">
        <v>42</v>
      </c>
      <c r="I5" s="9" t="s">
        <v>43</v>
      </c>
      <c r="J5" s="9" t="s">
        <v>44</v>
      </c>
      <c r="K5" s="9" t="s">
        <v>45</v>
      </c>
      <c r="L5" s="9" t="s">
        <v>46</v>
      </c>
      <c r="M5" s="9" t="s">
        <v>47</v>
      </c>
      <c r="N5" s="9" t="s">
        <v>48</v>
      </c>
      <c r="O5" s="9" t="s">
        <v>49</v>
      </c>
      <c r="P5" s="10" t="s">
        <v>62</v>
      </c>
      <c r="Q5" s="9" t="s">
        <v>63</v>
      </c>
      <c r="R5" s="9" t="s">
        <v>64</v>
      </c>
      <c r="S5" s="9" t="s">
        <v>65</v>
      </c>
    </row>
    <row r="6" spans="1:19" s="2" customFormat="1" ht="19.5" customHeight="1">
      <c r="A6" s="24" t="s">
        <v>2</v>
      </c>
      <c r="B6" s="53">
        <v>261948</v>
      </c>
      <c r="C6" s="46">
        <v>12519</v>
      </c>
      <c r="D6" s="11">
        <v>14553</v>
      </c>
      <c r="E6" s="11">
        <v>11552</v>
      </c>
      <c r="F6" s="11">
        <v>19664</v>
      </c>
      <c r="G6" s="11">
        <v>28661</v>
      </c>
      <c r="H6" s="11">
        <v>35518</v>
      </c>
      <c r="I6" s="11">
        <v>33113</v>
      </c>
      <c r="J6" s="11">
        <v>25338</v>
      </c>
      <c r="K6" s="11">
        <v>17979</v>
      </c>
      <c r="L6" s="11">
        <v>14727</v>
      </c>
      <c r="M6" s="11">
        <v>12464</v>
      </c>
      <c r="N6" s="11">
        <v>12287</v>
      </c>
      <c r="O6" s="11">
        <v>8748</v>
      </c>
      <c r="P6" s="11">
        <v>6520</v>
      </c>
      <c r="Q6" s="11">
        <v>2456</v>
      </c>
      <c r="R6" s="11">
        <v>3677</v>
      </c>
      <c r="S6" s="12">
        <v>2172</v>
      </c>
    </row>
    <row r="7" spans="1:19" s="2" customFormat="1" ht="25.5" customHeight="1">
      <c r="A7" s="25" t="s">
        <v>28</v>
      </c>
      <c r="B7" s="54">
        <v>127774</v>
      </c>
      <c r="C7" s="60">
        <v>6635</v>
      </c>
      <c r="D7" s="13">
        <v>8216</v>
      </c>
      <c r="E7" s="13">
        <v>6887</v>
      </c>
      <c r="F7" s="13">
        <v>6798</v>
      </c>
      <c r="G7" s="13">
        <v>8604</v>
      </c>
      <c r="H7" s="13">
        <v>17295</v>
      </c>
      <c r="I7" s="13">
        <v>18161</v>
      </c>
      <c r="J7" s="13">
        <v>13942</v>
      </c>
      <c r="K7" s="13">
        <v>9783</v>
      </c>
      <c r="L7" s="13">
        <v>7627</v>
      </c>
      <c r="M7" s="13">
        <v>6944</v>
      </c>
      <c r="N7" s="13">
        <v>6366</v>
      </c>
      <c r="O7" s="13">
        <v>4236</v>
      </c>
      <c r="P7" s="13">
        <v>3027</v>
      </c>
      <c r="Q7" s="13">
        <v>1093</v>
      </c>
      <c r="R7" s="13">
        <v>1380</v>
      </c>
      <c r="S7" s="14">
        <v>780</v>
      </c>
    </row>
    <row r="8" spans="1:19" s="2" customFormat="1" ht="24.75" customHeight="1">
      <c r="A8" s="26" t="s">
        <v>3</v>
      </c>
      <c r="B8" s="55">
        <v>2964</v>
      </c>
      <c r="C8" s="61">
        <v>186</v>
      </c>
      <c r="D8" s="15">
        <v>225</v>
      </c>
      <c r="E8" s="15">
        <v>148</v>
      </c>
      <c r="F8" s="15">
        <v>201</v>
      </c>
      <c r="G8" s="15">
        <v>179</v>
      </c>
      <c r="H8" s="15">
        <v>387</v>
      </c>
      <c r="I8" s="15">
        <v>421</v>
      </c>
      <c r="J8" s="15">
        <v>264</v>
      </c>
      <c r="K8" s="15">
        <v>200</v>
      </c>
      <c r="L8" s="15">
        <v>172</v>
      </c>
      <c r="M8" s="15">
        <v>145</v>
      </c>
      <c r="N8" s="15">
        <v>144</v>
      </c>
      <c r="O8" s="15">
        <v>130</v>
      </c>
      <c r="P8" s="15">
        <v>62</v>
      </c>
      <c r="Q8" s="15">
        <v>27</v>
      </c>
      <c r="R8" s="15">
        <v>44</v>
      </c>
      <c r="S8" s="16">
        <v>29</v>
      </c>
    </row>
    <row r="9" spans="1:19" s="2" customFormat="1" ht="20.25" customHeight="1">
      <c r="A9" s="27" t="s">
        <v>36</v>
      </c>
      <c r="B9" s="54">
        <v>133498</v>
      </c>
      <c r="C9" s="60">
        <v>5795</v>
      </c>
      <c r="D9" s="13">
        <v>6223</v>
      </c>
      <c r="E9" s="13">
        <v>4601</v>
      </c>
      <c r="F9" s="13">
        <v>12761</v>
      </c>
      <c r="G9" s="13">
        <v>19810</v>
      </c>
      <c r="H9" s="13">
        <v>18277</v>
      </c>
      <c r="I9" s="13">
        <v>14925</v>
      </c>
      <c r="J9" s="13">
        <v>11269</v>
      </c>
      <c r="K9" s="13">
        <v>8208</v>
      </c>
      <c r="L9" s="13">
        <v>7105</v>
      </c>
      <c r="M9" s="13">
        <v>5554</v>
      </c>
      <c r="N9" s="13">
        <v>5921</v>
      </c>
      <c r="O9" s="13">
        <v>4513</v>
      </c>
      <c r="P9" s="13">
        <v>3504</v>
      </c>
      <c r="Q9" s="13">
        <v>1358</v>
      </c>
      <c r="R9" s="13">
        <v>2277</v>
      </c>
      <c r="S9" s="14">
        <v>1397</v>
      </c>
    </row>
    <row r="10" spans="1:19" s="2" customFormat="1" ht="39.75" customHeight="1">
      <c r="A10" s="25" t="s">
        <v>61</v>
      </c>
      <c r="B10" s="54">
        <v>128434</v>
      </c>
      <c r="C10" s="60">
        <v>5562</v>
      </c>
      <c r="D10" s="13">
        <v>6149</v>
      </c>
      <c r="E10" s="13">
        <v>4557</v>
      </c>
      <c r="F10" s="13">
        <v>10921</v>
      </c>
      <c r="G10" s="13">
        <v>18689</v>
      </c>
      <c r="H10" s="13">
        <v>18261</v>
      </c>
      <c r="I10" s="13">
        <v>14776</v>
      </c>
      <c r="J10" s="13">
        <v>10967</v>
      </c>
      <c r="K10" s="13">
        <v>8012</v>
      </c>
      <c r="L10" s="13">
        <v>6693</v>
      </c>
      <c r="M10" s="13">
        <v>5231</v>
      </c>
      <c r="N10" s="13">
        <v>5778</v>
      </c>
      <c r="O10" s="13">
        <v>4430</v>
      </c>
      <c r="P10" s="13">
        <v>3445</v>
      </c>
      <c r="Q10" s="13">
        <v>1317</v>
      </c>
      <c r="R10" s="13">
        <v>2253</v>
      </c>
      <c r="S10" s="14">
        <v>1393</v>
      </c>
    </row>
    <row r="11" spans="1:19" s="2" customFormat="1" ht="14.25" customHeight="1">
      <c r="A11" s="28" t="s">
        <v>4</v>
      </c>
      <c r="B11" s="55">
        <v>6588</v>
      </c>
      <c r="C11" s="61">
        <v>251</v>
      </c>
      <c r="D11" s="15">
        <v>178</v>
      </c>
      <c r="E11" s="15">
        <v>112</v>
      </c>
      <c r="F11" s="15">
        <v>529</v>
      </c>
      <c r="G11" s="15">
        <v>1339</v>
      </c>
      <c r="H11" s="15">
        <v>1023</v>
      </c>
      <c r="I11" s="15">
        <v>842</v>
      </c>
      <c r="J11" s="15">
        <v>684</v>
      </c>
      <c r="K11" s="15">
        <v>500</v>
      </c>
      <c r="L11" s="15">
        <v>399</v>
      </c>
      <c r="M11" s="15">
        <v>326</v>
      </c>
      <c r="N11" s="15">
        <v>217</v>
      </c>
      <c r="O11" s="15">
        <v>102</v>
      </c>
      <c r="P11" s="15">
        <v>35</v>
      </c>
      <c r="Q11" s="15">
        <v>12</v>
      </c>
      <c r="R11" s="15">
        <v>32</v>
      </c>
      <c r="S11" s="16">
        <v>7</v>
      </c>
    </row>
    <row r="12" spans="1:19" s="2" customFormat="1" ht="14.25" customHeight="1">
      <c r="A12" s="28" t="s">
        <v>5</v>
      </c>
      <c r="B12" s="55">
        <v>3723</v>
      </c>
      <c r="C12" s="61">
        <v>331</v>
      </c>
      <c r="D12" s="15">
        <v>311</v>
      </c>
      <c r="E12" s="15">
        <v>279</v>
      </c>
      <c r="F12" s="15">
        <v>323</v>
      </c>
      <c r="G12" s="15">
        <v>589</v>
      </c>
      <c r="H12" s="15">
        <v>740</v>
      </c>
      <c r="I12" s="15">
        <v>322</v>
      </c>
      <c r="J12" s="15">
        <v>177</v>
      </c>
      <c r="K12" s="15">
        <v>51</v>
      </c>
      <c r="L12" s="15">
        <v>127</v>
      </c>
      <c r="M12" s="15">
        <v>63</v>
      </c>
      <c r="N12" s="15">
        <v>173</v>
      </c>
      <c r="O12" s="15">
        <v>144</v>
      </c>
      <c r="P12" s="15">
        <v>47</v>
      </c>
      <c r="Q12" s="15">
        <v>-1</v>
      </c>
      <c r="R12" s="15">
        <v>28</v>
      </c>
      <c r="S12" s="16">
        <v>19</v>
      </c>
    </row>
    <row r="13" spans="1:19" s="2" customFormat="1" ht="14.25" customHeight="1">
      <c r="A13" s="28" t="s">
        <v>6</v>
      </c>
      <c r="B13" s="55">
        <v>244</v>
      </c>
      <c r="C13" s="61">
        <v>113</v>
      </c>
      <c r="D13" s="15">
        <v>78</v>
      </c>
      <c r="E13" s="15">
        <v>84</v>
      </c>
      <c r="F13" s="15">
        <v>91</v>
      </c>
      <c r="G13" s="15">
        <v>25</v>
      </c>
      <c r="H13" s="15">
        <v>223</v>
      </c>
      <c r="I13" s="15">
        <v>40</v>
      </c>
      <c r="J13" s="15">
        <v>-119</v>
      </c>
      <c r="K13" s="15">
        <v>-156</v>
      </c>
      <c r="L13" s="15">
        <v>-102</v>
      </c>
      <c r="M13" s="15">
        <v>-214</v>
      </c>
      <c r="N13" s="15">
        <v>-26</v>
      </c>
      <c r="O13" s="15">
        <v>38</v>
      </c>
      <c r="P13" s="15">
        <v>48</v>
      </c>
      <c r="Q13" s="15">
        <v>26</v>
      </c>
      <c r="R13" s="15">
        <v>40</v>
      </c>
      <c r="S13" s="16">
        <v>55</v>
      </c>
    </row>
    <row r="14" spans="1:19" s="2" customFormat="1" ht="14.25" customHeight="1">
      <c r="A14" s="28" t="s">
        <v>8</v>
      </c>
      <c r="B14" s="55">
        <v>17621</v>
      </c>
      <c r="C14" s="61">
        <v>714</v>
      </c>
      <c r="D14" s="15">
        <v>684</v>
      </c>
      <c r="E14" s="15">
        <v>635</v>
      </c>
      <c r="F14" s="15">
        <v>2708</v>
      </c>
      <c r="G14" s="15">
        <v>2751</v>
      </c>
      <c r="H14" s="15">
        <v>1605</v>
      </c>
      <c r="I14" s="15">
        <v>1698</v>
      </c>
      <c r="J14" s="15">
        <v>1353</v>
      </c>
      <c r="K14" s="15">
        <v>967</v>
      </c>
      <c r="L14" s="15">
        <v>783</v>
      </c>
      <c r="M14" s="15">
        <v>882</v>
      </c>
      <c r="N14" s="15">
        <v>701</v>
      </c>
      <c r="O14" s="15">
        <v>652</v>
      </c>
      <c r="P14" s="15">
        <v>679</v>
      </c>
      <c r="Q14" s="15">
        <v>187</v>
      </c>
      <c r="R14" s="15">
        <v>396</v>
      </c>
      <c r="S14" s="16">
        <v>226</v>
      </c>
    </row>
    <row r="15" spans="1:19" s="2" customFormat="1" ht="14.25" customHeight="1">
      <c r="A15" s="28" t="s">
        <v>9</v>
      </c>
      <c r="B15" s="55">
        <v>5232</v>
      </c>
      <c r="C15" s="61">
        <v>175</v>
      </c>
      <c r="D15" s="15">
        <v>77</v>
      </c>
      <c r="E15" s="15">
        <v>45</v>
      </c>
      <c r="F15" s="15">
        <v>913</v>
      </c>
      <c r="G15" s="15">
        <v>1390</v>
      </c>
      <c r="H15" s="15">
        <v>746</v>
      </c>
      <c r="I15" s="15">
        <v>557</v>
      </c>
      <c r="J15" s="15">
        <v>359</v>
      </c>
      <c r="K15" s="15">
        <v>257</v>
      </c>
      <c r="L15" s="15">
        <v>186</v>
      </c>
      <c r="M15" s="15">
        <v>173</v>
      </c>
      <c r="N15" s="15">
        <v>112</v>
      </c>
      <c r="O15" s="15">
        <v>116</v>
      </c>
      <c r="P15" s="15">
        <v>67</v>
      </c>
      <c r="Q15" s="15">
        <v>15</v>
      </c>
      <c r="R15" s="15">
        <v>31</v>
      </c>
      <c r="S15" s="16">
        <v>13</v>
      </c>
    </row>
    <row r="16" spans="1:19" s="2" customFormat="1" ht="14.25" customHeight="1">
      <c r="A16" s="28" t="s">
        <v>12</v>
      </c>
      <c r="B16" s="55">
        <v>3603</v>
      </c>
      <c r="C16" s="61">
        <v>166</v>
      </c>
      <c r="D16" s="15">
        <v>113</v>
      </c>
      <c r="E16" s="15">
        <v>79</v>
      </c>
      <c r="F16" s="15">
        <v>180</v>
      </c>
      <c r="G16" s="15">
        <v>487</v>
      </c>
      <c r="H16" s="15">
        <v>552</v>
      </c>
      <c r="I16" s="15">
        <v>472</v>
      </c>
      <c r="J16" s="15">
        <v>334</v>
      </c>
      <c r="K16" s="15">
        <v>335</v>
      </c>
      <c r="L16" s="15">
        <v>173</v>
      </c>
      <c r="M16" s="15">
        <v>217</v>
      </c>
      <c r="N16" s="15">
        <v>168</v>
      </c>
      <c r="O16" s="15">
        <v>178</v>
      </c>
      <c r="P16" s="15">
        <v>80</v>
      </c>
      <c r="Q16" s="15">
        <v>31</v>
      </c>
      <c r="R16" s="15">
        <v>18</v>
      </c>
      <c r="S16" s="16">
        <v>20</v>
      </c>
    </row>
    <row r="17" spans="1:19" s="2" customFormat="1" ht="14.25" customHeight="1">
      <c r="A17" s="28" t="s">
        <v>13</v>
      </c>
      <c r="B17" s="55">
        <v>16955</v>
      </c>
      <c r="C17" s="61">
        <v>504</v>
      </c>
      <c r="D17" s="15">
        <v>418</v>
      </c>
      <c r="E17" s="15">
        <v>236</v>
      </c>
      <c r="F17" s="15">
        <v>2405</v>
      </c>
      <c r="G17" s="15">
        <v>3640</v>
      </c>
      <c r="H17" s="15">
        <v>2932</v>
      </c>
      <c r="I17" s="15">
        <v>2100</v>
      </c>
      <c r="J17" s="15">
        <v>1455</v>
      </c>
      <c r="K17" s="15">
        <v>1116</v>
      </c>
      <c r="L17" s="15">
        <v>867</v>
      </c>
      <c r="M17" s="15">
        <v>450</v>
      </c>
      <c r="N17" s="15">
        <v>380</v>
      </c>
      <c r="O17" s="15">
        <v>241</v>
      </c>
      <c r="P17" s="15">
        <v>140</v>
      </c>
      <c r="Q17" s="15">
        <v>40</v>
      </c>
      <c r="R17" s="15">
        <v>10</v>
      </c>
      <c r="S17" s="16">
        <v>21</v>
      </c>
    </row>
    <row r="18" spans="1:19" s="2" customFormat="1" ht="14.25" customHeight="1">
      <c r="A18" s="28" t="s">
        <v>14</v>
      </c>
      <c r="B18" s="55">
        <v>1394</v>
      </c>
      <c r="C18" s="61">
        <v>22</v>
      </c>
      <c r="D18" s="15">
        <v>10</v>
      </c>
      <c r="E18" s="15">
        <v>13</v>
      </c>
      <c r="F18" s="15">
        <v>753</v>
      </c>
      <c r="G18" s="15">
        <v>548</v>
      </c>
      <c r="H18" s="15">
        <v>55</v>
      </c>
      <c r="I18" s="15">
        <v>10</v>
      </c>
      <c r="J18" s="15">
        <v>-7</v>
      </c>
      <c r="K18" s="15">
        <v>16</v>
      </c>
      <c r="L18" s="15">
        <v>-15</v>
      </c>
      <c r="M18" s="15">
        <v>-5</v>
      </c>
      <c r="N18" s="15">
        <v>-1</v>
      </c>
      <c r="O18" s="15">
        <v>-9</v>
      </c>
      <c r="P18" s="15">
        <v>2</v>
      </c>
      <c r="Q18" s="15">
        <v>2</v>
      </c>
      <c r="R18" s="15">
        <v>10</v>
      </c>
      <c r="S18" s="16">
        <v>-10</v>
      </c>
    </row>
    <row r="19" spans="1:19" s="2" customFormat="1" ht="14.25" customHeight="1">
      <c r="A19" s="28" t="s">
        <v>15</v>
      </c>
      <c r="B19" s="55">
        <v>8088</v>
      </c>
      <c r="C19" s="61">
        <v>468</v>
      </c>
      <c r="D19" s="15">
        <v>289</v>
      </c>
      <c r="E19" s="15">
        <v>262</v>
      </c>
      <c r="F19" s="15">
        <v>750</v>
      </c>
      <c r="G19" s="15">
        <v>2238</v>
      </c>
      <c r="H19" s="15">
        <v>1464</v>
      </c>
      <c r="I19" s="15">
        <v>559</v>
      </c>
      <c r="J19" s="15">
        <v>141</v>
      </c>
      <c r="K19" s="15">
        <v>145</v>
      </c>
      <c r="L19" s="15">
        <v>634</v>
      </c>
      <c r="M19" s="15">
        <v>55</v>
      </c>
      <c r="N19" s="15">
        <v>436</v>
      </c>
      <c r="O19" s="15">
        <v>291</v>
      </c>
      <c r="P19" s="15">
        <v>236</v>
      </c>
      <c r="Q19" s="15">
        <v>51</v>
      </c>
      <c r="R19" s="15">
        <v>41</v>
      </c>
      <c r="S19" s="16">
        <v>28</v>
      </c>
    </row>
    <row r="20" spans="1:19" s="2" customFormat="1" ht="14.25" customHeight="1">
      <c r="A20" s="28" t="s">
        <v>16</v>
      </c>
      <c r="B20" s="55">
        <v>64986</v>
      </c>
      <c r="C20" s="61">
        <v>2818</v>
      </c>
      <c r="D20" s="15">
        <v>3991</v>
      </c>
      <c r="E20" s="15">
        <v>2812</v>
      </c>
      <c r="F20" s="15">
        <v>2269</v>
      </c>
      <c r="G20" s="15">
        <v>5682</v>
      </c>
      <c r="H20" s="15">
        <v>8921</v>
      </c>
      <c r="I20" s="15">
        <v>8176</v>
      </c>
      <c r="J20" s="15">
        <v>6590</v>
      </c>
      <c r="K20" s="15">
        <v>4781</v>
      </c>
      <c r="L20" s="15">
        <v>3641</v>
      </c>
      <c r="M20" s="15">
        <v>3284</v>
      </c>
      <c r="N20" s="15">
        <v>3618</v>
      </c>
      <c r="O20" s="15">
        <v>2677</v>
      </c>
      <c r="P20" s="15">
        <v>2111</v>
      </c>
      <c r="Q20" s="15">
        <v>954</v>
      </c>
      <c r="R20" s="15">
        <v>1647</v>
      </c>
      <c r="S20" s="16">
        <v>1014</v>
      </c>
    </row>
    <row r="21" spans="1:19" s="2" customFormat="1" ht="24.75" customHeight="1">
      <c r="A21" s="29" t="s">
        <v>27</v>
      </c>
      <c r="B21" s="56">
        <v>5064</v>
      </c>
      <c r="C21" s="49">
        <v>233</v>
      </c>
      <c r="D21" s="42">
        <v>74</v>
      </c>
      <c r="E21" s="42">
        <v>44</v>
      </c>
      <c r="F21" s="42">
        <v>1840</v>
      </c>
      <c r="G21" s="42">
        <v>1121</v>
      </c>
      <c r="H21" s="42">
        <v>16</v>
      </c>
      <c r="I21" s="42">
        <v>149</v>
      </c>
      <c r="J21" s="42">
        <v>302</v>
      </c>
      <c r="K21" s="42">
        <v>196</v>
      </c>
      <c r="L21" s="42">
        <v>412</v>
      </c>
      <c r="M21" s="42">
        <v>323</v>
      </c>
      <c r="N21" s="42">
        <v>143</v>
      </c>
      <c r="O21" s="42">
        <v>83</v>
      </c>
      <c r="P21" s="40">
        <v>59</v>
      </c>
      <c r="Q21" s="40">
        <v>41</v>
      </c>
      <c r="R21" s="40">
        <v>24</v>
      </c>
      <c r="S21" s="35">
        <v>4</v>
      </c>
    </row>
    <row r="22" spans="1:19" s="2" customFormat="1" ht="15" customHeight="1">
      <c r="A22" s="28" t="s">
        <v>66</v>
      </c>
      <c r="B22" s="55">
        <v>62</v>
      </c>
      <c r="C22" s="48">
        <v>-1</v>
      </c>
      <c r="D22" s="41">
        <v>1</v>
      </c>
      <c r="E22" s="41">
        <v>1</v>
      </c>
      <c r="F22" s="41">
        <v>18</v>
      </c>
      <c r="G22" s="41">
        <v>-1</v>
      </c>
      <c r="H22" s="41">
        <v>18</v>
      </c>
      <c r="I22" s="41">
        <v>3</v>
      </c>
      <c r="J22" s="41">
        <v>2</v>
      </c>
      <c r="K22" s="41">
        <v>-1</v>
      </c>
      <c r="L22" s="41">
        <v>6</v>
      </c>
      <c r="M22" s="41">
        <v>1</v>
      </c>
      <c r="N22" s="41">
        <v>14</v>
      </c>
      <c r="O22" s="41">
        <v>-4</v>
      </c>
      <c r="P22" s="41">
        <v>2</v>
      </c>
      <c r="Q22" s="41">
        <v>1</v>
      </c>
      <c r="R22" s="41">
        <v>2</v>
      </c>
      <c r="S22" s="36">
        <v>0</v>
      </c>
    </row>
    <row r="23" spans="1:19" s="2" customFormat="1" ht="15" customHeight="1">
      <c r="A23" s="28" t="s">
        <v>50</v>
      </c>
      <c r="B23" s="55">
        <v>25</v>
      </c>
      <c r="C23" s="48">
        <v>1</v>
      </c>
      <c r="D23" s="41">
        <v>3</v>
      </c>
      <c r="E23" s="41">
        <v>1</v>
      </c>
      <c r="F23" s="41">
        <v>0</v>
      </c>
      <c r="G23" s="41">
        <v>0</v>
      </c>
      <c r="H23" s="41">
        <v>1</v>
      </c>
      <c r="I23" s="41">
        <v>1</v>
      </c>
      <c r="J23" s="41">
        <v>3</v>
      </c>
      <c r="K23" s="41">
        <v>4</v>
      </c>
      <c r="L23" s="41">
        <v>4</v>
      </c>
      <c r="M23" s="41">
        <v>-1</v>
      </c>
      <c r="N23" s="41">
        <v>3</v>
      </c>
      <c r="O23" s="41">
        <v>1</v>
      </c>
      <c r="P23" s="41">
        <v>2</v>
      </c>
      <c r="Q23" s="41">
        <v>0</v>
      </c>
      <c r="R23" s="41">
        <v>0</v>
      </c>
      <c r="S23" s="36">
        <v>2</v>
      </c>
    </row>
    <row r="24" spans="1:19" s="2" customFormat="1" ht="15" customHeight="1">
      <c r="A24" s="28" t="s">
        <v>18</v>
      </c>
      <c r="B24" s="55">
        <v>125</v>
      </c>
      <c r="C24" s="48">
        <v>22</v>
      </c>
      <c r="D24" s="41">
        <v>0</v>
      </c>
      <c r="E24" s="41">
        <v>-1</v>
      </c>
      <c r="F24" s="41">
        <v>13</v>
      </c>
      <c r="G24" s="41">
        <v>33</v>
      </c>
      <c r="H24" s="41">
        <v>42</v>
      </c>
      <c r="I24" s="41">
        <v>-6</v>
      </c>
      <c r="J24" s="41">
        <v>1</v>
      </c>
      <c r="K24" s="41">
        <v>6</v>
      </c>
      <c r="L24" s="41">
        <v>13</v>
      </c>
      <c r="M24" s="41">
        <v>-4</v>
      </c>
      <c r="N24" s="41">
        <v>2</v>
      </c>
      <c r="O24" s="41">
        <v>6</v>
      </c>
      <c r="P24" s="41">
        <v>0</v>
      </c>
      <c r="Q24" s="41">
        <v>-2</v>
      </c>
      <c r="R24" s="41">
        <v>0</v>
      </c>
      <c r="S24" s="36">
        <v>0</v>
      </c>
    </row>
    <row r="25" spans="1:19" s="2" customFormat="1" ht="15" customHeight="1">
      <c r="A25" s="28" t="s">
        <v>19</v>
      </c>
      <c r="B25" s="55">
        <v>27</v>
      </c>
      <c r="C25" s="48">
        <v>-2</v>
      </c>
      <c r="D25" s="41">
        <v>-1</v>
      </c>
      <c r="E25" s="41">
        <v>1</v>
      </c>
      <c r="F25" s="41">
        <v>0</v>
      </c>
      <c r="G25" s="41">
        <v>1</v>
      </c>
      <c r="H25" s="41">
        <v>-1</v>
      </c>
      <c r="I25" s="41">
        <v>1</v>
      </c>
      <c r="J25" s="41">
        <v>2</v>
      </c>
      <c r="K25" s="41">
        <v>4</v>
      </c>
      <c r="L25" s="41">
        <v>-2</v>
      </c>
      <c r="M25" s="41">
        <v>5</v>
      </c>
      <c r="N25" s="41">
        <v>8</v>
      </c>
      <c r="O25" s="41">
        <v>6</v>
      </c>
      <c r="P25" s="41">
        <v>7</v>
      </c>
      <c r="Q25" s="41">
        <v>-1</v>
      </c>
      <c r="R25" s="41">
        <v>0</v>
      </c>
      <c r="S25" s="36">
        <v>-1</v>
      </c>
    </row>
    <row r="26" spans="1:19" s="2" customFormat="1" ht="15" customHeight="1">
      <c r="A26" s="28" t="s">
        <v>51</v>
      </c>
      <c r="B26" s="55">
        <v>5</v>
      </c>
      <c r="C26" s="48">
        <v>0</v>
      </c>
      <c r="D26" s="41">
        <v>-2</v>
      </c>
      <c r="E26" s="41">
        <v>1</v>
      </c>
      <c r="F26" s="41">
        <v>-1</v>
      </c>
      <c r="G26" s="41">
        <v>-2</v>
      </c>
      <c r="H26" s="41">
        <v>5</v>
      </c>
      <c r="I26" s="41">
        <v>0</v>
      </c>
      <c r="J26" s="41">
        <v>5</v>
      </c>
      <c r="K26" s="41">
        <v>-1</v>
      </c>
      <c r="L26" s="41">
        <v>1</v>
      </c>
      <c r="M26" s="41">
        <v>-1</v>
      </c>
      <c r="N26" s="41">
        <v>0</v>
      </c>
      <c r="O26" s="41">
        <v>-5</v>
      </c>
      <c r="P26" s="41">
        <v>0</v>
      </c>
      <c r="Q26" s="41">
        <v>2</v>
      </c>
      <c r="R26" s="41">
        <v>3</v>
      </c>
      <c r="S26" s="36">
        <v>0</v>
      </c>
    </row>
    <row r="27" spans="1:19" s="2" customFormat="1" ht="15" customHeight="1">
      <c r="A27" s="28" t="s">
        <v>29</v>
      </c>
      <c r="B27" s="55">
        <v>326</v>
      </c>
      <c r="C27" s="48">
        <v>52</v>
      </c>
      <c r="D27" s="41">
        <v>39</v>
      </c>
      <c r="E27" s="41">
        <v>22</v>
      </c>
      <c r="F27" s="41">
        <v>92</v>
      </c>
      <c r="G27" s="41">
        <v>-69</v>
      </c>
      <c r="H27" s="41">
        <v>39</v>
      </c>
      <c r="I27" s="41">
        <v>53</v>
      </c>
      <c r="J27" s="41">
        <v>14</v>
      </c>
      <c r="K27" s="41">
        <v>-20</v>
      </c>
      <c r="L27" s="41">
        <v>61</v>
      </c>
      <c r="M27" s="41">
        <v>24</v>
      </c>
      <c r="N27" s="41">
        <v>19</v>
      </c>
      <c r="O27" s="41">
        <v>2</v>
      </c>
      <c r="P27" s="41">
        <v>0</v>
      </c>
      <c r="Q27" s="41">
        <v>1</v>
      </c>
      <c r="R27" s="41">
        <v>-3</v>
      </c>
      <c r="S27" s="36">
        <v>0</v>
      </c>
    </row>
    <row r="28" spans="1:19" s="2" customFormat="1" ht="15" customHeight="1">
      <c r="A28" s="30" t="s">
        <v>20</v>
      </c>
      <c r="B28" s="55">
        <v>168</v>
      </c>
      <c r="C28" s="48">
        <v>14</v>
      </c>
      <c r="D28" s="41">
        <v>10</v>
      </c>
      <c r="E28" s="41">
        <v>4</v>
      </c>
      <c r="F28" s="41">
        <v>3</v>
      </c>
      <c r="G28" s="41">
        <v>7</v>
      </c>
      <c r="H28" s="41">
        <v>4</v>
      </c>
      <c r="I28" s="41">
        <v>14</v>
      </c>
      <c r="J28" s="41">
        <v>11</v>
      </c>
      <c r="K28" s="41">
        <v>24</v>
      </c>
      <c r="L28" s="41">
        <v>33</v>
      </c>
      <c r="M28" s="41">
        <v>14</v>
      </c>
      <c r="N28" s="41">
        <v>5</v>
      </c>
      <c r="O28" s="41">
        <v>9</v>
      </c>
      <c r="P28" s="41">
        <v>6</v>
      </c>
      <c r="Q28" s="41">
        <v>2</v>
      </c>
      <c r="R28" s="41">
        <v>3</v>
      </c>
      <c r="S28" s="36">
        <v>5</v>
      </c>
    </row>
    <row r="29" spans="1:19" s="2" customFormat="1" ht="15" customHeight="1">
      <c r="A29" s="28" t="s">
        <v>52</v>
      </c>
      <c r="B29" s="55">
        <v>-116</v>
      </c>
      <c r="C29" s="48">
        <v>3</v>
      </c>
      <c r="D29" s="41">
        <v>-8</v>
      </c>
      <c r="E29" s="41">
        <v>-5</v>
      </c>
      <c r="F29" s="41">
        <v>3</v>
      </c>
      <c r="G29" s="41">
        <v>-7</v>
      </c>
      <c r="H29" s="41">
        <v>0</v>
      </c>
      <c r="I29" s="41">
        <v>-22</v>
      </c>
      <c r="J29" s="41">
        <v>-34</v>
      </c>
      <c r="K29" s="41">
        <v>-22</v>
      </c>
      <c r="L29" s="41">
        <v>-9</v>
      </c>
      <c r="M29" s="41">
        <v>7</v>
      </c>
      <c r="N29" s="41">
        <v>-3</v>
      </c>
      <c r="O29" s="41">
        <v>-11</v>
      </c>
      <c r="P29" s="41">
        <v>-5</v>
      </c>
      <c r="Q29" s="41">
        <v>-1</v>
      </c>
      <c r="R29" s="41">
        <v>1</v>
      </c>
      <c r="S29" s="36">
        <v>-3</v>
      </c>
    </row>
    <row r="30" spans="1:19" s="2" customFormat="1" ht="15" customHeight="1">
      <c r="A30" s="31" t="s">
        <v>7</v>
      </c>
      <c r="B30" s="57">
        <v>413</v>
      </c>
      <c r="C30" s="50">
        <v>30</v>
      </c>
      <c r="D30" s="43">
        <v>20</v>
      </c>
      <c r="E30" s="43">
        <v>-2</v>
      </c>
      <c r="F30" s="43">
        <v>54</v>
      </c>
      <c r="G30" s="43">
        <v>106</v>
      </c>
      <c r="H30" s="43">
        <v>76</v>
      </c>
      <c r="I30" s="43">
        <v>-12</v>
      </c>
      <c r="J30" s="43">
        <v>51</v>
      </c>
      <c r="K30" s="43">
        <v>20</v>
      </c>
      <c r="L30" s="43">
        <v>48</v>
      </c>
      <c r="M30" s="43">
        <v>19</v>
      </c>
      <c r="N30" s="43">
        <v>-20</v>
      </c>
      <c r="O30" s="43">
        <v>41</v>
      </c>
      <c r="P30" s="43">
        <v>14</v>
      </c>
      <c r="Q30" s="43">
        <v>4</v>
      </c>
      <c r="R30" s="43">
        <v>-21</v>
      </c>
      <c r="S30" s="37">
        <v>-15</v>
      </c>
    </row>
    <row r="31" spans="1:19" s="2" customFormat="1" ht="16.5" customHeight="1">
      <c r="A31" s="32" t="s">
        <v>21</v>
      </c>
      <c r="B31" s="58">
        <v>28</v>
      </c>
      <c r="C31" s="51">
        <v>5</v>
      </c>
      <c r="D31" s="44">
        <v>-3</v>
      </c>
      <c r="E31" s="44">
        <v>5</v>
      </c>
      <c r="F31" s="44">
        <v>6</v>
      </c>
      <c r="G31" s="44">
        <v>-16</v>
      </c>
      <c r="H31" s="44">
        <v>-13</v>
      </c>
      <c r="I31" s="44">
        <v>15</v>
      </c>
      <c r="J31" s="44">
        <v>2</v>
      </c>
      <c r="K31" s="44">
        <v>-3</v>
      </c>
      <c r="L31" s="44">
        <v>6</v>
      </c>
      <c r="M31" s="44">
        <v>3</v>
      </c>
      <c r="N31" s="44">
        <v>10</v>
      </c>
      <c r="O31" s="44">
        <v>7</v>
      </c>
      <c r="P31" s="44">
        <v>2</v>
      </c>
      <c r="Q31" s="44">
        <v>1</v>
      </c>
      <c r="R31" s="44">
        <v>0</v>
      </c>
      <c r="S31" s="38">
        <v>1</v>
      </c>
    </row>
    <row r="32" spans="1:19" s="2" customFormat="1" ht="16.5" customHeight="1">
      <c r="A32" s="28" t="s">
        <v>53</v>
      </c>
      <c r="B32" s="55">
        <v>1355</v>
      </c>
      <c r="C32" s="48">
        <v>2</v>
      </c>
      <c r="D32" s="41">
        <v>-2</v>
      </c>
      <c r="E32" s="41">
        <v>-1</v>
      </c>
      <c r="F32" s="41">
        <v>833</v>
      </c>
      <c r="G32" s="41">
        <v>549</v>
      </c>
      <c r="H32" s="41">
        <v>-22</v>
      </c>
      <c r="I32" s="41">
        <v>-1</v>
      </c>
      <c r="J32" s="41">
        <v>-2</v>
      </c>
      <c r="K32" s="41">
        <v>2</v>
      </c>
      <c r="L32" s="41">
        <v>2</v>
      </c>
      <c r="M32" s="41">
        <v>-4</v>
      </c>
      <c r="N32" s="41">
        <v>-3</v>
      </c>
      <c r="O32" s="41">
        <v>-2</v>
      </c>
      <c r="P32" s="41">
        <v>2</v>
      </c>
      <c r="Q32" s="41">
        <v>1</v>
      </c>
      <c r="R32" s="41">
        <v>0</v>
      </c>
      <c r="S32" s="36">
        <v>1</v>
      </c>
    </row>
    <row r="33" spans="1:19" s="2" customFormat="1" ht="16.5" customHeight="1">
      <c r="A33" s="28" t="s">
        <v>30</v>
      </c>
      <c r="B33" s="55">
        <v>106</v>
      </c>
      <c r="C33" s="48">
        <v>0</v>
      </c>
      <c r="D33" s="41">
        <v>1</v>
      </c>
      <c r="E33" s="41">
        <v>1</v>
      </c>
      <c r="F33" s="41">
        <v>28</v>
      </c>
      <c r="G33" s="41">
        <v>65</v>
      </c>
      <c r="H33" s="41">
        <v>9</v>
      </c>
      <c r="I33" s="41">
        <v>-2</v>
      </c>
      <c r="J33" s="41">
        <v>-2</v>
      </c>
      <c r="K33" s="41">
        <v>5</v>
      </c>
      <c r="L33" s="41">
        <v>0</v>
      </c>
      <c r="M33" s="41">
        <v>1</v>
      </c>
      <c r="N33" s="41">
        <v>0</v>
      </c>
      <c r="O33" s="41">
        <v>1</v>
      </c>
      <c r="P33" s="41">
        <v>0</v>
      </c>
      <c r="Q33" s="41">
        <v>0</v>
      </c>
      <c r="R33" s="41">
        <v>0</v>
      </c>
      <c r="S33" s="36">
        <v>-1</v>
      </c>
    </row>
    <row r="34" spans="1:19" s="2" customFormat="1" ht="24">
      <c r="A34" s="26" t="s">
        <v>68</v>
      </c>
      <c r="B34" s="55">
        <v>43</v>
      </c>
      <c r="C34" s="48">
        <v>1</v>
      </c>
      <c r="D34" s="41">
        <v>-3</v>
      </c>
      <c r="E34" s="41">
        <v>2</v>
      </c>
      <c r="F34" s="41">
        <v>4</v>
      </c>
      <c r="G34" s="41">
        <v>5</v>
      </c>
      <c r="H34" s="41">
        <v>14</v>
      </c>
      <c r="I34" s="41">
        <v>-1</v>
      </c>
      <c r="J34" s="41">
        <v>16</v>
      </c>
      <c r="K34" s="41">
        <v>3</v>
      </c>
      <c r="L34" s="41">
        <v>4</v>
      </c>
      <c r="M34" s="41">
        <v>-2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36">
        <v>0</v>
      </c>
    </row>
    <row r="35" spans="1:19" s="2" customFormat="1" ht="15.75" customHeight="1">
      <c r="A35" s="28" t="s">
        <v>54</v>
      </c>
      <c r="B35" s="55">
        <v>20</v>
      </c>
      <c r="C35" s="48">
        <v>4</v>
      </c>
      <c r="D35" s="41">
        <v>3</v>
      </c>
      <c r="E35" s="41">
        <v>-1</v>
      </c>
      <c r="F35" s="41">
        <v>-1</v>
      </c>
      <c r="G35" s="41">
        <v>5</v>
      </c>
      <c r="H35" s="41">
        <v>4</v>
      </c>
      <c r="I35" s="41">
        <v>-5</v>
      </c>
      <c r="J35" s="41">
        <v>6</v>
      </c>
      <c r="K35" s="41">
        <v>-4</v>
      </c>
      <c r="L35" s="41">
        <v>1</v>
      </c>
      <c r="M35" s="41">
        <v>-5</v>
      </c>
      <c r="N35" s="41">
        <v>2</v>
      </c>
      <c r="O35" s="41">
        <v>-5</v>
      </c>
      <c r="P35" s="41">
        <v>6</v>
      </c>
      <c r="Q35" s="41">
        <v>8</v>
      </c>
      <c r="R35" s="41">
        <v>2</v>
      </c>
      <c r="S35" s="36">
        <v>0</v>
      </c>
    </row>
    <row r="36" spans="1:19" s="2" customFormat="1" ht="15.75" customHeight="1">
      <c r="A36" s="28" t="s">
        <v>55</v>
      </c>
      <c r="B36" s="55">
        <v>9</v>
      </c>
      <c r="C36" s="48">
        <v>1</v>
      </c>
      <c r="D36" s="41">
        <v>1</v>
      </c>
      <c r="E36" s="41">
        <v>-1</v>
      </c>
      <c r="F36" s="41">
        <v>-4</v>
      </c>
      <c r="G36" s="41">
        <v>0</v>
      </c>
      <c r="H36" s="41">
        <v>-3</v>
      </c>
      <c r="I36" s="41">
        <v>0</v>
      </c>
      <c r="J36" s="41">
        <v>0</v>
      </c>
      <c r="K36" s="41">
        <v>-1</v>
      </c>
      <c r="L36" s="41">
        <v>4</v>
      </c>
      <c r="M36" s="41">
        <v>2</v>
      </c>
      <c r="N36" s="41">
        <v>8</v>
      </c>
      <c r="O36" s="41">
        <v>0</v>
      </c>
      <c r="P36" s="41">
        <v>1</v>
      </c>
      <c r="Q36" s="41">
        <v>1</v>
      </c>
      <c r="R36" s="41">
        <v>0</v>
      </c>
      <c r="S36" s="36">
        <v>0</v>
      </c>
    </row>
    <row r="37" spans="1:19" s="2" customFormat="1" ht="15.75" customHeight="1">
      <c r="A37" s="28" t="s">
        <v>22</v>
      </c>
      <c r="B37" s="55">
        <v>-772</v>
      </c>
      <c r="C37" s="48">
        <v>20</v>
      </c>
      <c r="D37" s="41">
        <v>4</v>
      </c>
      <c r="E37" s="41">
        <v>12</v>
      </c>
      <c r="F37" s="41">
        <v>62</v>
      </c>
      <c r="G37" s="41">
        <v>-467</v>
      </c>
      <c r="H37" s="41">
        <v>-386</v>
      </c>
      <c r="I37" s="41">
        <v>-35</v>
      </c>
      <c r="J37" s="41">
        <v>-63</v>
      </c>
      <c r="K37" s="41">
        <v>10</v>
      </c>
      <c r="L37" s="41">
        <v>38</v>
      </c>
      <c r="M37" s="41">
        <v>33</v>
      </c>
      <c r="N37" s="41">
        <v>-24</v>
      </c>
      <c r="O37" s="41">
        <v>18</v>
      </c>
      <c r="P37" s="41">
        <v>4</v>
      </c>
      <c r="Q37" s="41">
        <v>0</v>
      </c>
      <c r="R37" s="41">
        <v>1</v>
      </c>
      <c r="S37" s="36">
        <v>1</v>
      </c>
    </row>
    <row r="38" spans="1:19" s="2" customFormat="1" ht="15.75" customHeight="1">
      <c r="A38" s="28" t="s">
        <v>69</v>
      </c>
      <c r="B38" s="55">
        <v>1303</v>
      </c>
      <c r="C38" s="48">
        <v>1</v>
      </c>
      <c r="D38" s="41">
        <v>0</v>
      </c>
      <c r="E38" s="41">
        <v>-3</v>
      </c>
      <c r="F38" s="41">
        <v>0</v>
      </c>
      <c r="G38" s="41">
        <v>-12</v>
      </c>
      <c r="H38" s="41">
        <v>197</v>
      </c>
      <c r="I38" s="41">
        <v>104</v>
      </c>
      <c r="J38" s="41">
        <v>212</v>
      </c>
      <c r="K38" s="41">
        <v>200</v>
      </c>
      <c r="L38" s="41">
        <v>258</v>
      </c>
      <c r="M38" s="41">
        <v>233</v>
      </c>
      <c r="N38" s="41">
        <v>108</v>
      </c>
      <c r="O38" s="41">
        <v>0</v>
      </c>
      <c r="P38" s="41">
        <v>4</v>
      </c>
      <c r="Q38" s="41">
        <v>0</v>
      </c>
      <c r="R38" s="41">
        <v>1</v>
      </c>
      <c r="S38" s="36">
        <v>0</v>
      </c>
    </row>
    <row r="39" spans="1:19" s="2" customFormat="1" ht="15.75" customHeight="1">
      <c r="A39" s="28" t="s">
        <v>10</v>
      </c>
      <c r="B39" s="55">
        <v>139</v>
      </c>
      <c r="C39" s="48">
        <v>7</v>
      </c>
      <c r="D39" s="41">
        <v>18</v>
      </c>
      <c r="E39" s="41">
        <v>6</v>
      </c>
      <c r="F39" s="41">
        <v>13</v>
      </c>
      <c r="G39" s="41">
        <v>13</v>
      </c>
      <c r="H39" s="41">
        <v>12</v>
      </c>
      <c r="I39" s="41">
        <v>18</v>
      </c>
      <c r="J39" s="41">
        <v>3</v>
      </c>
      <c r="K39" s="41">
        <v>10</v>
      </c>
      <c r="L39" s="41">
        <v>11</v>
      </c>
      <c r="M39" s="41">
        <v>6</v>
      </c>
      <c r="N39" s="41">
        <v>9</v>
      </c>
      <c r="O39" s="41">
        <v>0</v>
      </c>
      <c r="P39" s="41">
        <v>6</v>
      </c>
      <c r="Q39" s="41">
        <v>-3</v>
      </c>
      <c r="R39" s="41">
        <v>5</v>
      </c>
      <c r="S39" s="36">
        <v>5</v>
      </c>
    </row>
    <row r="40" spans="1:19" s="2" customFormat="1" ht="15.75" customHeight="1">
      <c r="A40" s="28" t="s">
        <v>33</v>
      </c>
      <c r="B40" s="55">
        <v>28</v>
      </c>
      <c r="C40" s="48">
        <v>3</v>
      </c>
      <c r="D40" s="41">
        <v>0</v>
      </c>
      <c r="E40" s="41">
        <v>2</v>
      </c>
      <c r="F40" s="41">
        <v>12</v>
      </c>
      <c r="G40" s="41">
        <v>2</v>
      </c>
      <c r="H40" s="41">
        <v>0</v>
      </c>
      <c r="I40" s="41">
        <v>0</v>
      </c>
      <c r="J40" s="41">
        <v>2</v>
      </c>
      <c r="K40" s="41">
        <v>0</v>
      </c>
      <c r="L40" s="41">
        <v>3</v>
      </c>
      <c r="M40" s="41">
        <v>5</v>
      </c>
      <c r="N40" s="41">
        <v>1</v>
      </c>
      <c r="O40" s="41">
        <v>-1</v>
      </c>
      <c r="P40" s="41">
        <v>0</v>
      </c>
      <c r="Q40" s="41">
        <v>0</v>
      </c>
      <c r="R40" s="41">
        <v>-1</v>
      </c>
      <c r="S40" s="36">
        <v>0</v>
      </c>
    </row>
    <row r="41" spans="1:19" s="2" customFormat="1" ht="36">
      <c r="A41" s="26" t="s">
        <v>70</v>
      </c>
      <c r="B41" s="55">
        <v>-11</v>
      </c>
      <c r="C41" s="48">
        <v>0</v>
      </c>
      <c r="D41" s="41">
        <v>0</v>
      </c>
      <c r="E41" s="41">
        <v>0</v>
      </c>
      <c r="F41" s="41">
        <v>-6</v>
      </c>
      <c r="G41" s="41">
        <v>-2</v>
      </c>
      <c r="H41" s="41">
        <v>-4</v>
      </c>
      <c r="I41" s="41">
        <v>0</v>
      </c>
      <c r="J41" s="41">
        <v>0</v>
      </c>
      <c r="K41" s="41">
        <v>0</v>
      </c>
      <c r="L41" s="41">
        <v>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36">
        <v>0</v>
      </c>
    </row>
    <row r="42" spans="1:19" s="2" customFormat="1" ht="16.5" customHeight="1">
      <c r="A42" s="28" t="s">
        <v>11</v>
      </c>
      <c r="B42" s="55">
        <v>137</v>
      </c>
      <c r="C42" s="48">
        <v>3</v>
      </c>
      <c r="D42" s="41">
        <v>2</v>
      </c>
      <c r="E42" s="41">
        <v>1</v>
      </c>
      <c r="F42" s="41">
        <v>5</v>
      </c>
      <c r="G42" s="41">
        <v>7</v>
      </c>
      <c r="H42" s="41">
        <v>5</v>
      </c>
      <c r="I42" s="41">
        <v>19</v>
      </c>
      <c r="J42" s="41">
        <v>20</v>
      </c>
      <c r="K42" s="41">
        <v>14</v>
      </c>
      <c r="L42" s="41">
        <v>3</v>
      </c>
      <c r="M42" s="41">
        <v>3</v>
      </c>
      <c r="N42" s="41">
        <v>12</v>
      </c>
      <c r="O42" s="41">
        <v>10</v>
      </c>
      <c r="P42" s="41">
        <v>4</v>
      </c>
      <c r="Q42" s="41">
        <v>6</v>
      </c>
      <c r="R42" s="41">
        <v>16</v>
      </c>
      <c r="S42" s="36">
        <v>7</v>
      </c>
    </row>
    <row r="43" spans="1:19" s="2" customFormat="1" ht="16.5" customHeight="1">
      <c r="A43" s="28" t="s">
        <v>56</v>
      </c>
      <c r="B43" s="55">
        <v>0</v>
      </c>
      <c r="C43" s="48">
        <v>0</v>
      </c>
      <c r="D43" s="41">
        <v>1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2</v>
      </c>
      <c r="K43" s="41">
        <v>0</v>
      </c>
      <c r="L43" s="41">
        <v>-1</v>
      </c>
      <c r="M43" s="41">
        <v>0</v>
      </c>
      <c r="N43" s="41">
        <v>0</v>
      </c>
      <c r="O43" s="41">
        <v>0</v>
      </c>
      <c r="P43" s="41">
        <v>-1</v>
      </c>
      <c r="Q43" s="41">
        <v>-1</v>
      </c>
      <c r="R43" s="41">
        <v>0</v>
      </c>
      <c r="S43" s="36">
        <v>0</v>
      </c>
    </row>
    <row r="44" spans="1:19" s="2" customFormat="1" ht="16.5" customHeight="1">
      <c r="A44" s="28" t="s">
        <v>23</v>
      </c>
      <c r="B44" s="55">
        <v>42</v>
      </c>
      <c r="C44" s="48">
        <v>4</v>
      </c>
      <c r="D44" s="41">
        <v>1</v>
      </c>
      <c r="E44" s="41">
        <v>1</v>
      </c>
      <c r="F44" s="41">
        <v>0</v>
      </c>
      <c r="G44" s="41">
        <v>4</v>
      </c>
      <c r="H44" s="41">
        <v>6</v>
      </c>
      <c r="I44" s="41">
        <v>8</v>
      </c>
      <c r="J44" s="41">
        <v>0</v>
      </c>
      <c r="K44" s="41">
        <v>10</v>
      </c>
      <c r="L44" s="41">
        <v>5</v>
      </c>
      <c r="M44" s="41">
        <v>3</v>
      </c>
      <c r="N44" s="41">
        <v>2</v>
      </c>
      <c r="O44" s="41">
        <v>1</v>
      </c>
      <c r="P44" s="41">
        <v>-5</v>
      </c>
      <c r="Q44" s="41">
        <v>1</v>
      </c>
      <c r="R44" s="41">
        <v>1</v>
      </c>
      <c r="S44" s="36">
        <v>0</v>
      </c>
    </row>
    <row r="45" spans="1:19" s="2" customFormat="1" ht="16.5" customHeight="1">
      <c r="A45" s="28" t="s">
        <v>57</v>
      </c>
      <c r="B45" s="55">
        <v>-33</v>
      </c>
      <c r="C45" s="48">
        <v>7</v>
      </c>
      <c r="D45" s="41">
        <v>3</v>
      </c>
      <c r="E45" s="41">
        <v>-5</v>
      </c>
      <c r="F45" s="41">
        <v>-2</v>
      </c>
      <c r="G45" s="41">
        <v>-4</v>
      </c>
      <c r="H45" s="41">
        <v>-3</v>
      </c>
      <c r="I45" s="41">
        <v>-14</v>
      </c>
      <c r="J45" s="41">
        <v>16</v>
      </c>
      <c r="K45" s="41">
        <v>-6</v>
      </c>
      <c r="L45" s="41">
        <v>-20</v>
      </c>
      <c r="M45" s="41">
        <v>-5</v>
      </c>
      <c r="N45" s="41">
        <v>-3</v>
      </c>
      <c r="O45" s="41">
        <v>2</v>
      </c>
      <c r="P45" s="41">
        <v>0</v>
      </c>
      <c r="Q45" s="41">
        <v>0</v>
      </c>
      <c r="R45" s="41">
        <v>1</v>
      </c>
      <c r="S45" s="36">
        <v>0</v>
      </c>
    </row>
    <row r="46" spans="1:19" s="2" customFormat="1" ht="16.5" customHeight="1">
      <c r="A46" s="28" t="s">
        <v>31</v>
      </c>
      <c r="B46" s="55">
        <v>186</v>
      </c>
      <c r="C46" s="48">
        <v>14</v>
      </c>
      <c r="D46" s="41">
        <v>0</v>
      </c>
      <c r="E46" s="41">
        <v>9</v>
      </c>
      <c r="F46" s="41">
        <v>10</v>
      </c>
      <c r="G46" s="41">
        <v>26</v>
      </c>
      <c r="H46" s="41">
        <v>45</v>
      </c>
      <c r="I46" s="41">
        <v>37</v>
      </c>
      <c r="J46" s="41">
        <v>1</v>
      </c>
      <c r="K46" s="41">
        <v>1</v>
      </c>
      <c r="L46" s="41">
        <v>4</v>
      </c>
      <c r="M46" s="41">
        <v>19</v>
      </c>
      <c r="N46" s="41">
        <v>9</v>
      </c>
      <c r="O46" s="41">
        <v>4</v>
      </c>
      <c r="P46" s="41">
        <v>-4</v>
      </c>
      <c r="Q46" s="41">
        <v>6</v>
      </c>
      <c r="R46" s="41">
        <v>7</v>
      </c>
      <c r="S46" s="36">
        <v>-2</v>
      </c>
    </row>
    <row r="47" spans="1:19" s="2" customFormat="1" ht="16.5" customHeight="1">
      <c r="A47" s="28" t="s">
        <v>24</v>
      </c>
      <c r="B47" s="55">
        <v>173</v>
      </c>
      <c r="C47" s="48">
        <v>38</v>
      </c>
      <c r="D47" s="41">
        <v>21</v>
      </c>
      <c r="E47" s="41">
        <v>7</v>
      </c>
      <c r="F47" s="41">
        <v>-1</v>
      </c>
      <c r="G47" s="41">
        <v>8</v>
      </c>
      <c r="H47" s="41">
        <v>12</v>
      </c>
      <c r="I47" s="41">
        <v>16</v>
      </c>
      <c r="J47" s="41">
        <v>26</v>
      </c>
      <c r="K47" s="41">
        <v>14</v>
      </c>
      <c r="L47" s="41">
        <v>4</v>
      </c>
      <c r="M47" s="41">
        <v>9</v>
      </c>
      <c r="N47" s="41">
        <v>7</v>
      </c>
      <c r="O47" s="41">
        <v>5</v>
      </c>
      <c r="P47" s="41">
        <v>2</v>
      </c>
      <c r="Q47" s="41">
        <v>2</v>
      </c>
      <c r="R47" s="41">
        <v>1</v>
      </c>
      <c r="S47" s="36">
        <v>2</v>
      </c>
    </row>
    <row r="48" spans="1:19" s="2" customFormat="1" ht="16.5" customHeight="1">
      <c r="A48" s="28" t="s">
        <v>32</v>
      </c>
      <c r="B48" s="55">
        <v>69</v>
      </c>
      <c r="C48" s="48">
        <v>5</v>
      </c>
      <c r="D48" s="41">
        <v>-7</v>
      </c>
      <c r="E48" s="41">
        <v>-6</v>
      </c>
      <c r="F48" s="41">
        <v>-9</v>
      </c>
      <c r="G48" s="41">
        <v>-20</v>
      </c>
      <c r="H48" s="41">
        <v>45</v>
      </c>
      <c r="I48" s="41">
        <v>-4</v>
      </c>
      <c r="J48" s="41">
        <v>65</v>
      </c>
      <c r="K48" s="41">
        <v>-16</v>
      </c>
      <c r="L48" s="41">
        <v>13</v>
      </c>
      <c r="M48" s="41">
        <v>-5</v>
      </c>
      <c r="N48" s="41">
        <v>1</v>
      </c>
      <c r="O48" s="41">
        <v>3</v>
      </c>
      <c r="P48" s="41">
        <v>0</v>
      </c>
      <c r="Q48" s="41">
        <v>4</v>
      </c>
      <c r="R48" s="41">
        <v>0</v>
      </c>
      <c r="S48" s="36">
        <v>0</v>
      </c>
    </row>
    <row r="49" spans="1:19" s="2" customFormat="1" ht="16.5" customHeight="1">
      <c r="A49" s="28" t="s">
        <v>35</v>
      </c>
      <c r="B49" s="55">
        <v>-8</v>
      </c>
      <c r="C49" s="48">
        <v>-1</v>
      </c>
      <c r="D49" s="41">
        <v>-1</v>
      </c>
      <c r="E49" s="41">
        <v>1</v>
      </c>
      <c r="F49" s="41">
        <v>-2</v>
      </c>
      <c r="G49" s="41">
        <v>-4</v>
      </c>
      <c r="H49" s="41">
        <v>0</v>
      </c>
      <c r="I49" s="41">
        <v>2</v>
      </c>
      <c r="J49" s="41">
        <v>0</v>
      </c>
      <c r="K49" s="41">
        <v>1</v>
      </c>
      <c r="L49" s="41">
        <v>-1</v>
      </c>
      <c r="M49" s="41">
        <v>-6</v>
      </c>
      <c r="N49" s="41">
        <v>4</v>
      </c>
      <c r="O49" s="41">
        <v>0</v>
      </c>
      <c r="P49" s="41">
        <v>1</v>
      </c>
      <c r="Q49" s="41">
        <v>0</v>
      </c>
      <c r="R49" s="41">
        <v>-1</v>
      </c>
      <c r="S49" s="36">
        <v>-1</v>
      </c>
    </row>
    <row r="50" spans="1:19" s="2" customFormat="1" ht="16.5" customHeight="1">
      <c r="A50" s="28" t="s">
        <v>34</v>
      </c>
      <c r="B50" s="55">
        <v>-19</v>
      </c>
      <c r="C50" s="48">
        <v>-5</v>
      </c>
      <c r="D50" s="41">
        <v>-5</v>
      </c>
      <c r="E50" s="41">
        <v>-1</v>
      </c>
      <c r="F50" s="41">
        <v>-1</v>
      </c>
      <c r="G50" s="41">
        <v>0</v>
      </c>
      <c r="H50" s="41">
        <v>3</v>
      </c>
      <c r="I50" s="41">
        <v>-3</v>
      </c>
      <c r="J50" s="41">
        <v>-7</v>
      </c>
      <c r="K50" s="41">
        <v>-4</v>
      </c>
      <c r="L50" s="41">
        <v>7</v>
      </c>
      <c r="M50" s="41">
        <v>-6</v>
      </c>
      <c r="N50" s="41">
        <v>0</v>
      </c>
      <c r="O50" s="41">
        <v>1</v>
      </c>
      <c r="P50" s="41">
        <v>1</v>
      </c>
      <c r="Q50" s="41">
        <v>0</v>
      </c>
      <c r="R50" s="41">
        <v>1</v>
      </c>
      <c r="S50" s="36">
        <v>0</v>
      </c>
    </row>
    <row r="51" spans="1:19" s="2" customFormat="1" ht="16.5" customHeight="1">
      <c r="A51" s="28" t="s">
        <v>58</v>
      </c>
      <c r="B51" s="55">
        <v>-11</v>
      </c>
      <c r="C51" s="48">
        <v>0</v>
      </c>
      <c r="D51" s="41">
        <v>-1</v>
      </c>
      <c r="E51" s="41">
        <v>0</v>
      </c>
      <c r="F51" s="41">
        <v>0</v>
      </c>
      <c r="G51" s="41">
        <v>-1</v>
      </c>
      <c r="H51" s="41">
        <v>-1</v>
      </c>
      <c r="I51" s="41">
        <v>0</v>
      </c>
      <c r="J51" s="41">
        <v>0</v>
      </c>
      <c r="K51" s="41">
        <v>1</v>
      </c>
      <c r="L51" s="41">
        <v>-2</v>
      </c>
      <c r="M51" s="41">
        <v>-1</v>
      </c>
      <c r="N51" s="41">
        <v>-3</v>
      </c>
      <c r="O51" s="41">
        <v>-1</v>
      </c>
      <c r="P51" s="41">
        <v>-2</v>
      </c>
      <c r="Q51" s="41">
        <v>0</v>
      </c>
      <c r="R51" s="41">
        <v>0</v>
      </c>
      <c r="S51" s="36">
        <v>0</v>
      </c>
    </row>
    <row r="52" spans="1:19" s="2" customFormat="1" ht="16.5" customHeight="1">
      <c r="A52" s="28" t="s">
        <v>17</v>
      </c>
      <c r="B52" s="55">
        <v>-21</v>
      </c>
      <c r="C52" s="48">
        <v>-4</v>
      </c>
      <c r="D52" s="41">
        <v>4</v>
      </c>
      <c r="E52" s="41">
        <v>-2</v>
      </c>
      <c r="F52" s="41">
        <v>-3</v>
      </c>
      <c r="G52" s="41">
        <v>-13</v>
      </c>
      <c r="H52" s="41">
        <v>13</v>
      </c>
      <c r="I52" s="41">
        <v>-6</v>
      </c>
      <c r="J52" s="41">
        <v>-2</v>
      </c>
      <c r="K52" s="41">
        <v>0</v>
      </c>
      <c r="L52" s="41">
        <v>-7</v>
      </c>
      <c r="M52" s="41">
        <v>4</v>
      </c>
      <c r="N52" s="41">
        <v>4</v>
      </c>
      <c r="O52" s="41">
        <v>-8</v>
      </c>
      <c r="P52" s="41">
        <v>-5</v>
      </c>
      <c r="Q52" s="41">
        <v>-1</v>
      </c>
      <c r="R52" s="41">
        <v>5</v>
      </c>
      <c r="S52" s="36">
        <v>0</v>
      </c>
    </row>
    <row r="53" spans="1:19" s="2" customFormat="1" ht="16.5" customHeight="1">
      <c r="A53" s="28" t="s">
        <v>67</v>
      </c>
      <c r="B53" s="55">
        <v>10</v>
      </c>
      <c r="C53" s="48">
        <v>1</v>
      </c>
      <c r="D53" s="41">
        <v>0</v>
      </c>
      <c r="E53" s="41">
        <v>0</v>
      </c>
      <c r="F53" s="41">
        <v>0</v>
      </c>
      <c r="G53" s="41">
        <v>3</v>
      </c>
      <c r="H53" s="41">
        <v>3</v>
      </c>
      <c r="I53" s="41">
        <v>-1</v>
      </c>
      <c r="J53" s="41">
        <v>-4</v>
      </c>
      <c r="K53" s="41">
        <v>3</v>
      </c>
      <c r="L53" s="41">
        <v>0</v>
      </c>
      <c r="M53" s="41">
        <v>2</v>
      </c>
      <c r="N53" s="41">
        <v>-2</v>
      </c>
      <c r="O53" s="41">
        <v>1</v>
      </c>
      <c r="P53" s="41">
        <v>2</v>
      </c>
      <c r="Q53" s="41">
        <v>1</v>
      </c>
      <c r="R53" s="41">
        <v>0</v>
      </c>
      <c r="S53" s="36">
        <v>1</v>
      </c>
    </row>
    <row r="54" spans="1:19" s="2" customFormat="1" ht="16.5" customHeight="1">
      <c r="A54" s="28" t="s">
        <v>59</v>
      </c>
      <c r="B54" s="55">
        <v>-145</v>
      </c>
      <c r="C54" s="48">
        <v>-3</v>
      </c>
      <c r="D54" s="41">
        <v>-7</v>
      </c>
      <c r="E54" s="41">
        <v>0</v>
      </c>
      <c r="F54" s="41">
        <v>0</v>
      </c>
      <c r="G54" s="41">
        <v>6</v>
      </c>
      <c r="H54" s="41">
        <v>-1</v>
      </c>
      <c r="I54" s="41">
        <v>-23</v>
      </c>
      <c r="J54" s="41">
        <v>-39</v>
      </c>
      <c r="K54" s="41">
        <v>-21</v>
      </c>
      <c r="L54" s="41">
        <v>-17</v>
      </c>
      <c r="M54" s="41">
        <v>-17</v>
      </c>
      <c r="N54" s="41">
        <v>-25</v>
      </c>
      <c r="O54" s="41">
        <v>-1</v>
      </c>
      <c r="P54" s="41">
        <v>1</v>
      </c>
      <c r="Q54" s="41">
        <v>1</v>
      </c>
      <c r="R54" s="41">
        <v>1</v>
      </c>
      <c r="S54" s="36">
        <v>0</v>
      </c>
    </row>
    <row r="55" spans="1:19" s="2" customFormat="1" ht="16.5" customHeight="1">
      <c r="A55" s="28" t="s">
        <v>26</v>
      </c>
      <c r="B55" s="55">
        <v>1401</v>
      </c>
      <c r="C55" s="48">
        <v>11</v>
      </c>
      <c r="D55" s="41">
        <v>-18</v>
      </c>
      <c r="E55" s="41">
        <v>-5</v>
      </c>
      <c r="F55" s="41">
        <v>714</v>
      </c>
      <c r="G55" s="41">
        <v>899</v>
      </c>
      <c r="H55" s="41">
        <v>-103</v>
      </c>
      <c r="I55" s="41">
        <v>-7</v>
      </c>
      <c r="J55" s="41">
        <v>-5</v>
      </c>
      <c r="K55" s="41">
        <v>-37</v>
      </c>
      <c r="L55" s="41">
        <v>-59</v>
      </c>
      <c r="M55" s="41">
        <v>-13</v>
      </c>
      <c r="N55" s="41">
        <v>-2</v>
      </c>
      <c r="O55" s="41">
        <v>3</v>
      </c>
      <c r="P55" s="41">
        <v>14</v>
      </c>
      <c r="Q55" s="41">
        <v>8</v>
      </c>
      <c r="R55" s="41">
        <v>-1</v>
      </c>
      <c r="S55" s="36">
        <v>2</v>
      </c>
    </row>
    <row r="56" spans="1:19" ht="17.25" customHeight="1">
      <c r="A56" s="33" t="s">
        <v>25</v>
      </c>
      <c r="B56" s="54">
        <v>-434</v>
      </c>
      <c r="C56" s="47">
        <v>27</v>
      </c>
      <c r="D56" s="40">
        <v>36</v>
      </c>
      <c r="E56" s="40">
        <v>6</v>
      </c>
      <c r="F56" s="40">
        <v>41</v>
      </c>
      <c r="G56" s="40">
        <v>109</v>
      </c>
      <c r="H56" s="40">
        <v>-252</v>
      </c>
      <c r="I56" s="40">
        <v>-110</v>
      </c>
      <c r="J56" s="40">
        <v>-7</v>
      </c>
      <c r="K56" s="40">
        <v>-99</v>
      </c>
      <c r="L56" s="40">
        <v>-70</v>
      </c>
      <c r="M56" s="40">
        <v>-52</v>
      </c>
      <c r="N56" s="40">
        <v>-29</v>
      </c>
      <c r="O56" s="40">
        <v>-21</v>
      </c>
      <c r="P56" s="40">
        <v>-20</v>
      </c>
      <c r="Q56" s="40">
        <v>6</v>
      </c>
      <c r="R56" s="40">
        <v>10</v>
      </c>
      <c r="S56" s="35">
        <v>-9</v>
      </c>
    </row>
    <row r="57" spans="1:19" ht="17.25" customHeight="1">
      <c r="A57" s="34" t="s">
        <v>60</v>
      </c>
      <c r="B57" s="59">
        <v>1110</v>
      </c>
      <c r="C57" s="52">
        <v>62</v>
      </c>
      <c r="D57" s="45">
        <v>78</v>
      </c>
      <c r="E57" s="45">
        <v>58</v>
      </c>
      <c r="F57" s="45">
        <v>64</v>
      </c>
      <c r="G57" s="45">
        <v>138</v>
      </c>
      <c r="H57" s="45">
        <v>198</v>
      </c>
      <c r="I57" s="45">
        <v>137</v>
      </c>
      <c r="J57" s="45">
        <v>134</v>
      </c>
      <c r="K57" s="45">
        <v>87</v>
      </c>
      <c r="L57" s="45">
        <v>65</v>
      </c>
      <c r="M57" s="45">
        <v>18</v>
      </c>
      <c r="N57" s="45">
        <v>29</v>
      </c>
      <c r="O57" s="45">
        <v>20</v>
      </c>
      <c r="P57" s="45">
        <v>9</v>
      </c>
      <c r="Q57" s="45">
        <v>-1</v>
      </c>
      <c r="R57" s="45">
        <v>10</v>
      </c>
      <c r="S57" s="39">
        <v>4</v>
      </c>
    </row>
    <row r="59" spans="2:19" ht="12.75">
      <c r="B59" s="66">
        <f>B6-B7-B9-B56-B57</f>
        <v>0</v>
      </c>
      <c r="C59" s="66">
        <f aca="true" t="shared" si="0" ref="C59:S59">C6-C7-C9-C56-C57</f>
        <v>0</v>
      </c>
      <c r="D59" s="66">
        <f t="shared" si="0"/>
        <v>0</v>
      </c>
      <c r="E59" s="66">
        <f t="shared" si="0"/>
        <v>0</v>
      </c>
      <c r="F59" s="66">
        <f t="shared" si="0"/>
        <v>0</v>
      </c>
      <c r="G59" s="66">
        <f t="shared" si="0"/>
        <v>0</v>
      </c>
      <c r="H59" s="66">
        <f t="shared" si="0"/>
        <v>0</v>
      </c>
      <c r="I59" s="66">
        <f t="shared" si="0"/>
        <v>0</v>
      </c>
      <c r="J59" s="66">
        <f t="shared" si="0"/>
        <v>0</v>
      </c>
      <c r="K59" s="66">
        <f t="shared" si="0"/>
        <v>0</v>
      </c>
      <c r="L59" s="66">
        <f t="shared" si="0"/>
        <v>0</v>
      </c>
      <c r="M59" s="66">
        <f t="shared" si="0"/>
        <v>0</v>
      </c>
      <c r="N59" s="66">
        <f t="shared" si="0"/>
        <v>0</v>
      </c>
      <c r="O59" s="66">
        <f t="shared" si="0"/>
        <v>0</v>
      </c>
      <c r="P59" s="66">
        <f t="shared" si="0"/>
        <v>0</v>
      </c>
      <c r="Q59" s="66">
        <f t="shared" si="0"/>
        <v>0</v>
      </c>
      <c r="R59" s="66">
        <f t="shared" si="0"/>
        <v>0</v>
      </c>
      <c r="S59" s="66">
        <f t="shared" si="0"/>
        <v>0</v>
      </c>
    </row>
    <row r="60" spans="2:19" ht="12.75">
      <c r="B60" s="66">
        <f>B9-B10-B21</f>
        <v>0</v>
      </c>
      <c r="C60" s="66">
        <f aca="true" t="shared" si="1" ref="C60:S60">C9-C10-C21</f>
        <v>0</v>
      </c>
      <c r="D60" s="66">
        <f t="shared" si="1"/>
        <v>0</v>
      </c>
      <c r="E60" s="66">
        <f t="shared" si="1"/>
        <v>0</v>
      </c>
      <c r="F60" s="66">
        <f t="shared" si="1"/>
        <v>0</v>
      </c>
      <c r="G60" s="66">
        <f t="shared" si="1"/>
        <v>0</v>
      </c>
      <c r="H60" s="66">
        <f t="shared" si="1"/>
        <v>0</v>
      </c>
      <c r="I60" s="66">
        <f t="shared" si="1"/>
        <v>0</v>
      </c>
      <c r="J60" s="66">
        <f t="shared" si="1"/>
        <v>0</v>
      </c>
      <c r="K60" s="66">
        <f t="shared" si="1"/>
        <v>0</v>
      </c>
      <c r="L60" s="66">
        <f t="shared" si="1"/>
        <v>0</v>
      </c>
      <c r="M60" s="66">
        <f t="shared" si="1"/>
        <v>0</v>
      </c>
      <c r="N60" s="66">
        <f t="shared" si="1"/>
        <v>0</v>
      </c>
      <c r="O60" s="66">
        <f t="shared" si="1"/>
        <v>0</v>
      </c>
      <c r="P60" s="66">
        <f t="shared" si="1"/>
        <v>0</v>
      </c>
      <c r="Q60" s="66">
        <f t="shared" si="1"/>
        <v>0</v>
      </c>
      <c r="R60" s="66">
        <f t="shared" si="1"/>
        <v>0</v>
      </c>
      <c r="S60" s="66">
        <f t="shared" si="1"/>
        <v>0</v>
      </c>
    </row>
    <row r="61" spans="2:19" ht="12.75">
      <c r="B61" s="66">
        <f>B10-SUM(B11:B20)</f>
        <v>0</v>
      </c>
      <c r="C61" s="66">
        <f aca="true" t="shared" si="2" ref="C61:S61">C10-SUM(C11:C20)</f>
        <v>0</v>
      </c>
      <c r="D61" s="66">
        <f t="shared" si="2"/>
        <v>0</v>
      </c>
      <c r="E61" s="66">
        <f t="shared" si="2"/>
        <v>0</v>
      </c>
      <c r="F61" s="66">
        <f t="shared" si="2"/>
        <v>0</v>
      </c>
      <c r="G61" s="66">
        <f t="shared" si="2"/>
        <v>0</v>
      </c>
      <c r="H61" s="66">
        <f t="shared" si="2"/>
        <v>0</v>
      </c>
      <c r="I61" s="66">
        <f t="shared" si="2"/>
        <v>0</v>
      </c>
      <c r="J61" s="66">
        <f t="shared" si="2"/>
        <v>0</v>
      </c>
      <c r="K61" s="66">
        <f t="shared" si="2"/>
        <v>0</v>
      </c>
      <c r="L61" s="66">
        <f t="shared" si="2"/>
        <v>0</v>
      </c>
      <c r="M61" s="66">
        <f t="shared" si="2"/>
        <v>0</v>
      </c>
      <c r="N61" s="66">
        <f t="shared" si="2"/>
        <v>0</v>
      </c>
      <c r="O61" s="66">
        <f t="shared" si="2"/>
        <v>0</v>
      </c>
      <c r="P61" s="66">
        <f t="shared" si="2"/>
        <v>0</v>
      </c>
      <c r="Q61" s="66">
        <f t="shared" si="2"/>
        <v>0</v>
      </c>
      <c r="R61" s="66">
        <f t="shared" si="2"/>
        <v>0</v>
      </c>
      <c r="S61" s="66">
        <f t="shared" si="2"/>
        <v>0</v>
      </c>
    </row>
    <row r="62" spans="2:19" ht="12.75">
      <c r="B62" s="66">
        <f>B21-SUM(B22:B55)</f>
        <v>0</v>
      </c>
      <c r="C62" s="66">
        <f aca="true" t="shared" si="3" ref="C62:S62">C21-SUM(C22:C55)</f>
        <v>0</v>
      </c>
      <c r="D62" s="66">
        <f t="shared" si="3"/>
        <v>0</v>
      </c>
      <c r="E62" s="66">
        <f t="shared" si="3"/>
        <v>0</v>
      </c>
      <c r="F62" s="66">
        <f t="shared" si="3"/>
        <v>0</v>
      </c>
      <c r="G62" s="66">
        <f t="shared" si="3"/>
        <v>0</v>
      </c>
      <c r="H62" s="66">
        <f t="shared" si="3"/>
        <v>0</v>
      </c>
      <c r="I62" s="66">
        <f t="shared" si="3"/>
        <v>0</v>
      </c>
      <c r="J62" s="66">
        <f t="shared" si="3"/>
        <v>0</v>
      </c>
      <c r="K62" s="66">
        <f t="shared" si="3"/>
        <v>0</v>
      </c>
      <c r="L62" s="66">
        <f t="shared" si="3"/>
        <v>0</v>
      </c>
      <c r="M62" s="66">
        <f t="shared" si="3"/>
        <v>0</v>
      </c>
      <c r="N62" s="66">
        <f t="shared" si="3"/>
        <v>0</v>
      </c>
      <c r="O62" s="66">
        <f t="shared" si="3"/>
        <v>0</v>
      </c>
      <c r="P62" s="66">
        <f t="shared" si="3"/>
        <v>0</v>
      </c>
      <c r="Q62" s="66">
        <f t="shared" si="3"/>
        <v>0</v>
      </c>
      <c r="R62" s="66">
        <f t="shared" si="3"/>
        <v>0</v>
      </c>
      <c r="S62" s="66">
        <f t="shared" si="3"/>
        <v>0</v>
      </c>
    </row>
  </sheetData>
  <sheetProtection/>
  <mergeCells count="5">
    <mergeCell ref="A4:A5"/>
    <mergeCell ref="B4:B5"/>
    <mergeCell ref="A1:P1"/>
    <mergeCell ref="A2:P2"/>
    <mergeCell ref="C4:S4"/>
  </mergeCells>
  <printOptions horizontalCentered="1" verticalCentered="1"/>
  <pageMargins left="0.5905511811023623" right="0.5118110236220472" top="0.5905511811023623" bottom="0.5905511811023623" header="0.5118110236220472" footer="0.5118110236220472"/>
  <pageSetup firstPageNumber="137" useFirstPageNumber="1" horizontalDpi="600" verticalDpi="600" orientation="landscape" paperSize="9" r:id="rId1"/>
  <headerFooter alignWithMargins="0">
    <oddHeader>&amp;C&amp;9&amp;P</oddHeader>
  </headerFooter>
  <rowBreaks count="1" manualBreakCount="1">
    <brk id="3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Алексеева Виктория Сергеевна</cp:lastModifiedBy>
  <cp:lastPrinted>2017-06-06T12:19:09Z</cp:lastPrinted>
  <dcterms:created xsi:type="dcterms:W3CDTF">2006-06-21T07:03:12Z</dcterms:created>
  <dcterms:modified xsi:type="dcterms:W3CDTF">2017-06-15T13:59:35Z</dcterms:modified>
  <cp:category/>
  <cp:version/>
  <cp:contentType/>
  <cp:contentStatus/>
</cp:coreProperties>
</file>